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0033BF3B-CF33-4BF2-AFC4-BA16772FA66D}" xr6:coauthVersionLast="47" xr6:coauthVersionMax="47" xr10:uidLastSave="{00000000-0000-0000-0000-000000000000}"/>
  <bookViews>
    <workbookView xWindow="-110" yWindow="-110" windowWidth="19420" windowHeight="11500" activeTab="9" xr2:uid="{00000000-000D-0000-FFFF-FFFF00000000}"/>
  </bookViews>
  <sheets>
    <sheet name="第12章目次" sheetId="9" r:id="rId1"/>
    <sheet name="12-1" sheetId="26" r:id="rId2"/>
    <sheet name="12-2" sheetId="27" r:id="rId3"/>
    <sheet name="12-3" sheetId="28" r:id="rId4"/>
    <sheet name="12-4" sheetId="29" r:id="rId5"/>
    <sheet name="12-5" sheetId="30" r:id="rId6"/>
    <sheet name="12-6" sheetId="32" r:id="rId7"/>
    <sheet name="12-7" sheetId="33" r:id="rId8"/>
    <sheet name="12-8(1)" sheetId="34" r:id="rId9"/>
    <sheet name="12-8(2)" sheetId="35" r:id="rId10"/>
    <sheet name="12-9" sheetId="36" r:id="rId11"/>
    <sheet name="12-10" sheetId="37" r:id="rId12"/>
    <sheet name="12-11" sheetId="38" r:id="rId13"/>
    <sheet name="12-12" sheetId="39" r:id="rId14"/>
    <sheet name="12-13" sheetId="40" r:id="rId15"/>
    <sheet name="12-14" sheetId="41" r:id="rId16"/>
    <sheet name="12-15" sheetId="42" r:id="rId17"/>
  </sheets>
  <definedNames>
    <definedName name="_xlnm.Print_Area" localSheetId="6">'12-6'!$A$3:$I$24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4" i="40" l="1"/>
  <c r="C13" i="40"/>
  <c r="C11" i="33" l="1"/>
  <c r="E13" i="29" l="1"/>
  <c r="E12" i="29"/>
  <c r="E11" i="29"/>
  <c r="E10" i="29"/>
  <c r="E9" i="29"/>
  <c r="E8" i="29"/>
  <c r="H12" i="28" l="1"/>
  <c r="F12" i="28"/>
  <c r="H11" i="28"/>
  <c r="F11" i="28"/>
  <c r="H10" i="28"/>
  <c r="F10" i="28"/>
  <c r="H9" i="28"/>
  <c r="F9" i="28"/>
  <c r="H8" i="28"/>
  <c r="H7" i="28"/>
  <c r="F7" i="28"/>
  <c r="D13" i="27" l="1"/>
  <c r="C13" i="27"/>
  <c r="D12" i="27"/>
  <c r="C12" i="27"/>
  <c r="C16" i="26" l="1"/>
</calcChain>
</file>

<file path=xl/sharedStrings.xml><?xml version="1.0" encoding="utf-8"?>
<sst xmlns="http://schemas.openxmlformats.org/spreadsheetml/2006/main" count="501" uniqueCount="278">
  <si>
    <t xml:space="preserve"> </t>
    <phoneticPr fontId="4"/>
  </si>
  <si>
    <t>年</t>
  </si>
  <si>
    <t>総数</t>
    <rPh sb="0" eb="2">
      <t>ソウスウ</t>
    </rPh>
    <phoneticPr fontId="4"/>
  </si>
  <si>
    <t>その他</t>
    <rPh sb="2" eb="3">
      <t>タ</t>
    </rPh>
    <phoneticPr fontId="4"/>
  </si>
  <si>
    <t>被保険者数</t>
    <phoneticPr fontId="4"/>
  </si>
  <si>
    <t>第１号被保険者</t>
  </si>
  <si>
    <t>第３号
被保険者</t>
    <phoneticPr fontId="4"/>
  </si>
  <si>
    <t>強制</t>
    <phoneticPr fontId="4"/>
  </si>
  <si>
    <t>任意</t>
    <phoneticPr fontId="4"/>
  </si>
  <si>
    <t>　　　　　　　</t>
  </si>
  <si>
    <t>　　　　　</t>
  </si>
  <si>
    <t>資料：保険年金課</t>
  </si>
  <si>
    <t>（単位：千円）　</t>
  </si>
  <si>
    <t>老齢年金（旧法）</t>
    <rPh sb="5" eb="6">
      <t>キュウ</t>
    </rPh>
    <rPh sb="6" eb="7">
      <t>ホウ</t>
    </rPh>
    <phoneticPr fontId="4"/>
  </si>
  <si>
    <t>老齢基礎年金</t>
  </si>
  <si>
    <t>遺族基礎年金</t>
  </si>
  <si>
    <t>寡婦年金</t>
  </si>
  <si>
    <t>障害基礎年金</t>
    <rPh sb="2" eb="4">
      <t>キソ</t>
    </rPh>
    <phoneticPr fontId="4"/>
  </si>
  <si>
    <t>障害基礎年金(※)</t>
    <phoneticPr fontId="4"/>
  </si>
  <si>
    <t>死亡一時金</t>
    <phoneticPr fontId="4"/>
  </si>
  <si>
    <t>(※)２０歳前の傷病による障害基礎年金及び障害福祉年金から移行した基礎年金</t>
    <rPh sb="5" eb="6">
      <t>サイ</t>
    </rPh>
    <rPh sb="6" eb="7">
      <t>マエ</t>
    </rPh>
    <rPh sb="8" eb="10">
      <t>ショウビョウ</t>
    </rPh>
    <rPh sb="13" eb="15">
      <t>ショウガイ</t>
    </rPh>
    <rPh sb="15" eb="17">
      <t>キソ</t>
    </rPh>
    <rPh sb="17" eb="19">
      <t>ネンキン</t>
    </rPh>
    <rPh sb="19" eb="20">
      <t>オヨ</t>
    </rPh>
    <rPh sb="21" eb="23">
      <t>ショウガイ</t>
    </rPh>
    <rPh sb="23" eb="25">
      <t>フクシ</t>
    </rPh>
    <rPh sb="25" eb="27">
      <t>ネンキン</t>
    </rPh>
    <rPh sb="29" eb="31">
      <t>イコウ</t>
    </rPh>
    <rPh sb="33" eb="35">
      <t>キソ</t>
    </rPh>
    <rPh sb="35" eb="37">
      <t>ネンキン</t>
    </rPh>
    <phoneticPr fontId="4"/>
  </si>
  <si>
    <t>件　数</t>
    <phoneticPr fontId="4"/>
  </si>
  <si>
    <t>金　額</t>
    <rPh sb="0" eb="1">
      <t>キン</t>
    </rPh>
    <rPh sb="2" eb="3">
      <t>ガク</t>
    </rPh>
    <phoneticPr fontId="4"/>
  </si>
  <si>
    <t>（単位：人）　</t>
    <rPh sb="4" eb="5">
      <t>ニン</t>
    </rPh>
    <phoneticPr fontId="4"/>
  </si>
  <si>
    <t>一般診療所</t>
  </si>
  <si>
    <t>歯科診療所</t>
  </si>
  <si>
    <t>施術所</t>
  </si>
  <si>
    <t>資料：幸手保健所</t>
    <rPh sb="3" eb="5">
      <t>サッテ</t>
    </rPh>
    <rPh sb="5" eb="7">
      <t>ホケン</t>
    </rPh>
    <rPh sb="7" eb="8">
      <t>ショ</t>
    </rPh>
    <phoneticPr fontId="4"/>
  </si>
  <si>
    <t>資料：保険年金課</t>
    <phoneticPr fontId="4"/>
  </si>
  <si>
    <t>歯科医師</t>
  </si>
  <si>
    <t>薬剤師</t>
  </si>
  <si>
    <t>保健師　</t>
  </si>
  <si>
    <t>助産師</t>
  </si>
  <si>
    <t>看護師</t>
  </si>
  <si>
    <t>結核</t>
    <rPh sb="0" eb="2">
      <t>ケッカク</t>
    </rPh>
    <phoneticPr fontId="4"/>
  </si>
  <si>
    <t>悪性新生物</t>
    <rPh sb="0" eb="2">
      <t>アクセイ</t>
    </rPh>
    <rPh sb="2" eb="5">
      <t>シンセイブツ</t>
    </rPh>
    <phoneticPr fontId="4"/>
  </si>
  <si>
    <t>糖尿病</t>
    <rPh sb="0" eb="3">
      <t>トウニョウビョウ</t>
    </rPh>
    <phoneticPr fontId="4"/>
  </si>
  <si>
    <t>心疾患</t>
    <rPh sb="0" eb="3">
      <t>シンシッカン</t>
    </rPh>
    <phoneticPr fontId="4"/>
  </si>
  <si>
    <t>高血圧性疾患</t>
    <rPh sb="0" eb="3">
      <t>コウケツアツ</t>
    </rPh>
    <rPh sb="3" eb="4">
      <t>セイ</t>
    </rPh>
    <rPh sb="4" eb="6">
      <t>シッカン</t>
    </rPh>
    <phoneticPr fontId="4"/>
  </si>
  <si>
    <t>脳血管疾患</t>
    <rPh sb="0" eb="1">
      <t>ノウ</t>
    </rPh>
    <rPh sb="1" eb="3">
      <t>ケッカン</t>
    </rPh>
    <rPh sb="3" eb="5">
      <t>シッカン</t>
    </rPh>
    <phoneticPr fontId="4"/>
  </si>
  <si>
    <t>肺炎</t>
    <rPh sb="0" eb="2">
      <t>ハイエン</t>
    </rPh>
    <phoneticPr fontId="4"/>
  </si>
  <si>
    <t>肝疾患</t>
    <rPh sb="0" eb="1">
      <t>カン</t>
    </rPh>
    <rPh sb="1" eb="3">
      <t>シッカン</t>
    </rPh>
    <phoneticPr fontId="4"/>
  </si>
  <si>
    <t>腎不全</t>
    <rPh sb="0" eb="1">
      <t>ジン</t>
    </rPh>
    <rPh sb="1" eb="3">
      <t>フゼン</t>
    </rPh>
    <phoneticPr fontId="4"/>
  </si>
  <si>
    <t>老衰</t>
    <rPh sb="0" eb="2">
      <t>ロウスイ</t>
    </rPh>
    <phoneticPr fontId="4"/>
  </si>
  <si>
    <t>不慮の事故</t>
    <rPh sb="0" eb="2">
      <t>フリョ</t>
    </rPh>
    <rPh sb="3" eb="5">
      <t>ジコ</t>
    </rPh>
    <phoneticPr fontId="4"/>
  </si>
  <si>
    <t>自殺</t>
    <rPh sb="0" eb="2">
      <t>ジサツ</t>
    </rPh>
    <phoneticPr fontId="4"/>
  </si>
  <si>
    <t>資料：健康増進課</t>
    <rPh sb="3" eb="5">
      <t>ケンコウ</t>
    </rPh>
    <rPh sb="5" eb="7">
      <t>ゾウシン</t>
    </rPh>
    <rPh sb="7" eb="8">
      <t>カ</t>
    </rPh>
    <phoneticPr fontId="4"/>
  </si>
  <si>
    <t>（１）各種検診</t>
    <rPh sb="3" eb="5">
      <t>カクシュ</t>
    </rPh>
    <rPh sb="5" eb="7">
      <t>ケンシン</t>
    </rPh>
    <phoneticPr fontId="4"/>
  </si>
  <si>
    <t>成人検診</t>
    <rPh sb="2" eb="4">
      <t>ケンシン</t>
    </rPh>
    <phoneticPr fontId="4"/>
  </si>
  <si>
    <t>乳幼児健診</t>
  </si>
  <si>
    <t>歯周病検査</t>
    <rPh sb="0" eb="2">
      <t>シシュウ</t>
    </rPh>
    <rPh sb="2" eb="3">
      <t>ビョウ</t>
    </rPh>
    <rPh sb="3" eb="5">
      <t>ケンサ</t>
    </rPh>
    <phoneticPr fontId="4"/>
  </si>
  <si>
    <t xml:space="preserve">４か月 </t>
  </si>
  <si>
    <t>１０か月</t>
    <phoneticPr fontId="4"/>
  </si>
  <si>
    <t>１歳６か月</t>
  </si>
  <si>
    <t xml:space="preserve"> ３歳５か月</t>
    <rPh sb="5" eb="6">
      <t>ツキ</t>
    </rPh>
    <phoneticPr fontId="4"/>
  </si>
  <si>
    <t>各種がん検診</t>
  </si>
  <si>
    <t>胃がん</t>
    <phoneticPr fontId="4"/>
  </si>
  <si>
    <t>子宮がん</t>
    <phoneticPr fontId="4"/>
  </si>
  <si>
    <t>乳がん</t>
    <phoneticPr fontId="4"/>
  </si>
  <si>
    <t>大腸がん</t>
  </si>
  <si>
    <t>肺がん</t>
    <rPh sb="0" eb="1">
      <t>ハイ</t>
    </rPh>
    <phoneticPr fontId="4"/>
  </si>
  <si>
    <t>前立腺がん</t>
    <rPh sb="0" eb="3">
      <t>ゼンリツセン</t>
    </rPh>
    <phoneticPr fontId="4"/>
  </si>
  <si>
    <t>（２）特定健康診査・特定保健指導</t>
    <phoneticPr fontId="4"/>
  </si>
  <si>
    <t>年　度</t>
    <phoneticPr fontId="4"/>
  </si>
  <si>
    <t>特定健康診査</t>
    <rPh sb="0" eb="2">
      <t>トクテイ</t>
    </rPh>
    <rPh sb="2" eb="4">
      <t>ケンコウ</t>
    </rPh>
    <rPh sb="4" eb="6">
      <t>シンサ</t>
    </rPh>
    <phoneticPr fontId="4"/>
  </si>
  <si>
    <t>特定保健指導</t>
    <rPh sb="0" eb="2">
      <t>トクテイ</t>
    </rPh>
    <rPh sb="2" eb="4">
      <t>ホケン</t>
    </rPh>
    <rPh sb="4" eb="6">
      <t>シドウ</t>
    </rPh>
    <phoneticPr fontId="4"/>
  </si>
  <si>
    <t>受診者数</t>
    <rPh sb="0" eb="3">
      <t>ジュシンシャ</t>
    </rPh>
    <rPh sb="3" eb="4">
      <t>スウ</t>
    </rPh>
    <phoneticPr fontId="4"/>
  </si>
  <si>
    <t>受診率（％）</t>
    <rPh sb="0" eb="2">
      <t>ジュシン</t>
    </rPh>
    <rPh sb="2" eb="3">
      <t>リツ</t>
    </rPh>
    <phoneticPr fontId="4"/>
  </si>
  <si>
    <t>動機付け支援</t>
    <rPh sb="0" eb="2">
      <t>ドウキ</t>
    </rPh>
    <rPh sb="2" eb="3">
      <t>ヅ</t>
    </rPh>
    <rPh sb="4" eb="6">
      <t>シエン</t>
    </rPh>
    <phoneticPr fontId="4"/>
  </si>
  <si>
    <t>積極的支援</t>
    <rPh sb="0" eb="3">
      <t>セッキョクテキ</t>
    </rPh>
    <rPh sb="3" eb="5">
      <t>シエン</t>
    </rPh>
    <phoneticPr fontId="4"/>
  </si>
  <si>
    <t>資料：保険年金課・健康増進課</t>
  </si>
  <si>
    <t>骨密度測定</t>
    <phoneticPr fontId="4"/>
  </si>
  <si>
    <t>予防接種の種類</t>
    <phoneticPr fontId="4"/>
  </si>
  <si>
    <r>
      <t>対象数</t>
    </r>
    <r>
      <rPr>
        <b/>
        <sz val="12"/>
        <rFont val="ＭＳ Ｐゴシック"/>
        <family val="3"/>
        <charset val="128"/>
      </rPr>
      <t>※１</t>
    </r>
    <phoneticPr fontId="4"/>
  </si>
  <si>
    <t>水痘</t>
    <rPh sb="0" eb="2">
      <t>スイトウ</t>
    </rPh>
    <phoneticPr fontId="4"/>
  </si>
  <si>
    <t>-</t>
  </si>
  <si>
    <r>
      <t xml:space="preserve">（単独）ポリオ
</t>
    </r>
    <r>
      <rPr>
        <sz val="10"/>
        <rFont val="ＭＳ Ｐゴシック"/>
        <family val="3"/>
        <charset val="128"/>
      </rPr>
      <t>（不活化ワクチン）</t>
    </r>
    <phoneticPr fontId="4"/>
  </si>
  <si>
    <t>第1期初回</t>
    <rPh sb="0" eb="1">
      <t>ダイ</t>
    </rPh>
    <rPh sb="2" eb="3">
      <t>キ</t>
    </rPh>
    <rPh sb="3" eb="5">
      <t>ショカイ</t>
    </rPh>
    <phoneticPr fontId="4"/>
  </si>
  <si>
    <t>追加</t>
    <rPh sb="0" eb="2">
      <t>ツイカ</t>
    </rPh>
    <phoneticPr fontId="4"/>
  </si>
  <si>
    <t>四種混合</t>
    <rPh sb="0" eb="2">
      <t>ヨンシュ</t>
    </rPh>
    <rPh sb="2" eb="4">
      <t>コンゴウ</t>
    </rPh>
    <phoneticPr fontId="4"/>
  </si>
  <si>
    <t>二種混合</t>
    <rPh sb="0" eb="2">
      <t>ニシュ</t>
    </rPh>
    <rPh sb="2" eb="4">
      <t>コンゴウ</t>
    </rPh>
    <phoneticPr fontId="4"/>
  </si>
  <si>
    <t>インフルエンザ菌
ｂ型（ヒブ）</t>
    <rPh sb="7" eb="8">
      <t>キン</t>
    </rPh>
    <rPh sb="10" eb="11">
      <t>ガタ</t>
    </rPh>
    <phoneticPr fontId="4"/>
  </si>
  <si>
    <t>初回</t>
    <rPh sb="0" eb="2">
      <t>ショカイ</t>
    </rPh>
    <phoneticPr fontId="4"/>
  </si>
  <si>
    <t>小児用
肺炎球菌</t>
    <rPh sb="0" eb="3">
      <t>ショウニヨウ</t>
    </rPh>
    <rPh sb="4" eb="6">
      <t>ハイエン</t>
    </rPh>
    <rPh sb="6" eb="8">
      <t>キュウキン</t>
    </rPh>
    <phoneticPr fontId="4"/>
  </si>
  <si>
    <t>日本脳炎</t>
    <phoneticPr fontId="4"/>
  </si>
  <si>
    <t>1期初回</t>
    <rPh sb="1" eb="2">
      <t>キ</t>
    </rPh>
    <rPh sb="2" eb="4">
      <t>ショカイ</t>
    </rPh>
    <phoneticPr fontId="4"/>
  </si>
  <si>
    <t>２期</t>
    <rPh sb="1" eb="2">
      <t>キ</t>
    </rPh>
    <phoneticPr fontId="4"/>
  </si>
  <si>
    <t>麻しん風しん
混合</t>
    <rPh sb="0" eb="1">
      <t>マ</t>
    </rPh>
    <rPh sb="3" eb="4">
      <t>フウ</t>
    </rPh>
    <rPh sb="7" eb="9">
      <t>コンゴウ</t>
    </rPh>
    <phoneticPr fontId="4"/>
  </si>
  <si>
    <t>１期</t>
    <rPh sb="1" eb="2">
      <t>キ</t>
    </rPh>
    <phoneticPr fontId="4"/>
  </si>
  <si>
    <t>麻しん
（単独）</t>
    <rPh sb="0" eb="1">
      <t>アサ</t>
    </rPh>
    <rPh sb="5" eb="7">
      <t>タンドク</t>
    </rPh>
    <phoneticPr fontId="4"/>
  </si>
  <si>
    <t>風しん
（単独）</t>
    <rPh sb="0" eb="1">
      <t>カゼ</t>
    </rPh>
    <rPh sb="5" eb="7">
      <t>タンドク</t>
    </rPh>
    <phoneticPr fontId="4"/>
  </si>
  <si>
    <t>目標人数
（人）</t>
    <rPh sb="2" eb="4">
      <t>ニンズウ</t>
    </rPh>
    <phoneticPr fontId="4"/>
  </si>
  <si>
    <t>受付人数</t>
    <rPh sb="0" eb="2">
      <t>ウケツケ</t>
    </rPh>
    <rPh sb="2" eb="3">
      <t>ニン</t>
    </rPh>
    <rPh sb="3" eb="4">
      <t>スウ</t>
    </rPh>
    <phoneticPr fontId="4"/>
  </si>
  <si>
    <t>採血人数（人）</t>
    <rPh sb="0" eb="2">
      <t>サイケツ</t>
    </rPh>
    <rPh sb="2" eb="4">
      <t>ニンズウ</t>
    </rPh>
    <rPh sb="5" eb="6">
      <t>ニン</t>
    </rPh>
    <phoneticPr fontId="4"/>
  </si>
  <si>
    <t>目標達成率
（％）</t>
    <rPh sb="0" eb="2">
      <t>モクヒョウ</t>
    </rPh>
    <phoneticPr fontId="4"/>
  </si>
  <si>
    <t>（人）</t>
    <rPh sb="1" eb="2">
      <t>ニン</t>
    </rPh>
    <phoneticPr fontId="4"/>
  </si>
  <si>
    <t>２００ml</t>
    <phoneticPr fontId="4"/>
  </si>
  <si>
    <t>４００ml</t>
    <phoneticPr fontId="4"/>
  </si>
  <si>
    <t>合計</t>
    <rPh sb="0" eb="2">
      <t>ゴウケイ</t>
    </rPh>
    <phoneticPr fontId="4"/>
  </si>
  <si>
    <t>※目標達成率は、受付人数／目標人数×100　で算出。</t>
    <rPh sb="1" eb="3">
      <t>モクヒョウ</t>
    </rPh>
    <rPh sb="3" eb="6">
      <t>タッセイリツ</t>
    </rPh>
    <rPh sb="8" eb="10">
      <t>ウケツケ</t>
    </rPh>
    <rPh sb="10" eb="12">
      <t>ニンズウ</t>
    </rPh>
    <rPh sb="13" eb="15">
      <t>モクヒョウ</t>
    </rPh>
    <rPh sb="15" eb="17">
      <t>ニンズウ</t>
    </rPh>
    <rPh sb="23" eb="25">
      <t>サンシュツ</t>
    </rPh>
    <phoneticPr fontId="4"/>
  </si>
  <si>
    <t>登録頭数</t>
    <phoneticPr fontId="4"/>
  </si>
  <si>
    <t>注射頭数</t>
    <phoneticPr fontId="4"/>
  </si>
  <si>
    <t>総　数</t>
    <phoneticPr fontId="4"/>
  </si>
  <si>
    <t>集　合</t>
    <phoneticPr fontId="4"/>
  </si>
  <si>
    <t>個　別</t>
    <phoneticPr fontId="4"/>
  </si>
  <si>
    <t>資料：環境課</t>
    <rPh sb="3" eb="5">
      <t>カンキョウ</t>
    </rPh>
    <rPh sb="5" eb="6">
      <t>カ</t>
    </rPh>
    <phoneticPr fontId="4"/>
  </si>
  <si>
    <t>（単位：kl）</t>
  </si>
  <si>
    <t>搬入量</t>
    <phoneticPr fontId="4"/>
  </si>
  <si>
    <t>投入量</t>
    <phoneticPr fontId="4"/>
  </si>
  <si>
    <t>し　尿</t>
    <phoneticPr fontId="4"/>
  </si>
  <si>
    <t>浄化槽汚泥</t>
  </si>
  <si>
    <t>（単位：ｔ）</t>
  </si>
  <si>
    <t>年度</t>
    <rPh sb="0" eb="2">
      <t>ネンド</t>
    </rPh>
    <phoneticPr fontId="4"/>
  </si>
  <si>
    <t>収集量</t>
  </si>
  <si>
    <t>処理量</t>
  </si>
  <si>
    <t>可燃ごみ</t>
    <phoneticPr fontId="4"/>
  </si>
  <si>
    <t>不燃ごみ</t>
    <phoneticPr fontId="4"/>
  </si>
  <si>
    <t>粗大ごみ</t>
    <phoneticPr fontId="4"/>
  </si>
  <si>
    <t>資源ごみ</t>
    <phoneticPr fontId="4"/>
  </si>
  <si>
    <t>焼却量</t>
    <rPh sb="0" eb="2">
      <t>ショウキャク</t>
    </rPh>
    <rPh sb="2" eb="3">
      <t>リョウ</t>
    </rPh>
    <phoneticPr fontId="4"/>
  </si>
  <si>
    <t>最終処分</t>
    <rPh sb="0" eb="2">
      <t>サイシュウ</t>
    </rPh>
    <rPh sb="2" eb="4">
      <t>ショブン</t>
    </rPh>
    <phoneticPr fontId="4"/>
  </si>
  <si>
    <t>内粗大可燃</t>
    <rPh sb="0" eb="1">
      <t>ウチ</t>
    </rPh>
    <rPh sb="1" eb="3">
      <t>ソダイ</t>
    </rPh>
    <rPh sb="3" eb="5">
      <t>カネン</t>
    </rPh>
    <phoneticPr fontId="4"/>
  </si>
  <si>
    <t>内委託処分</t>
    <rPh sb="0" eb="1">
      <t>ウチ</t>
    </rPh>
    <rPh sb="1" eb="3">
      <t>イタク</t>
    </rPh>
    <rPh sb="3" eb="5">
      <t>ショブン</t>
    </rPh>
    <phoneticPr fontId="4"/>
  </si>
  <si>
    <t>（単位：店）</t>
  </si>
  <si>
    <t>公衆浴場</t>
  </si>
  <si>
    <t>理容所</t>
  </si>
  <si>
    <t>美容所</t>
  </si>
  <si>
    <t>ｸﾘｰﾆﾝｸﾞ店</t>
  </si>
  <si>
    <t>興行場</t>
    <rPh sb="0" eb="3">
      <t>コウギョウジョウバ</t>
    </rPh>
    <phoneticPr fontId="4"/>
  </si>
  <si>
    <t>資料：幸手保健所</t>
  </si>
  <si>
    <t>資料：環境課</t>
    <rPh sb="0" eb="2">
      <t>シリョウ</t>
    </rPh>
    <rPh sb="3" eb="5">
      <t>カンキョウ</t>
    </rPh>
    <rPh sb="5" eb="6">
      <t>カ</t>
    </rPh>
    <phoneticPr fontId="4"/>
  </si>
  <si>
    <t xml:space="preserve">  （単位：件）</t>
    <phoneticPr fontId="4"/>
  </si>
  <si>
    <t>(0.12PPM以上)</t>
  </si>
  <si>
    <t>(0.2PPM以上)</t>
  </si>
  <si>
    <t xml:space="preserve"> １～４月　</t>
  </si>
  <si>
    <t>　５　月　</t>
  </si>
  <si>
    <t>　６　月　</t>
  </si>
  <si>
    <t>　７　月　</t>
  </si>
  <si>
    <t>　８　月　</t>
  </si>
  <si>
    <t>　９　月　</t>
  </si>
  <si>
    <t>10～12月　</t>
  </si>
  <si>
    <t>　         　　種別
月</t>
    <rPh sb="12" eb="14">
      <t>シュベツ</t>
    </rPh>
    <rPh sb="15" eb="16">
      <t>ツキ</t>
    </rPh>
    <phoneticPr fontId="4"/>
  </si>
  <si>
    <t>予報</t>
    <rPh sb="0" eb="2">
      <t>ヨホウ</t>
    </rPh>
    <phoneticPr fontId="4"/>
  </si>
  <si>
    <t>注意報</t>
    <rPh sb="0" eb="2">
      <t>チュウイ</t>
    </rPh>
    <rPh sb="2" eb="3">
      <t>ホウ</t>
    </rPh>
    <phoneticPr fontId="4"/>
  </si>
  <si>
    <t>警報</t>
    <phoneticPr fontId="4"/>
  </si>
  <si>
    <t>重大緊急報</t>
    <phoneticPr fontId="4"/>
  </si>
  <si>
    <t>(0.4 PPM以上)</t>
    <phoneticPr fontId="4"/>
  </si>
  <si>
    <t>※( ) 内の数値はオキシダント濃度を示す。　</t>
  </si>
  <si>
    <t>資料：環境課</t>
    <phoneticPr fontId="4"/>
  </si>
  <si>
    <t>１　国民年金加入状況</t>
  </si>
  <si>
    <t>１　国民年金加入状況</t>
    <phoneticPr fontId="4"/>
  </si>
  <si>
    <t>２　拠出年金給付状況</t>
    <phoneticPr fontId="4"/>
  </si>
  <si>
    <t>２　拠出年金給付状況</t>
    <phoneticPr fontId="4"/>
  </si>
  <si>
    <t>（１）各種検診</t>
    <phoneticPr fontId="4"/>
  </si>
  <si>
    <t>第１２章目次へもどる</t>
    <rPh sb="0" eb="1">
      <t>ダイ</t>
    </rPh>
    <rPh sb="3" eb="4">
      <t>ショウ</t>
    </rPh>
    <rPh sb="4" eb="6">
      <t>モクジ</t>
    </rPh>
    <phoneticPr fontId="4"/>
  </si>
  <si>
    <t>※子宮がん検診については妊婦健診時の件数も含む。</t>
    <rPh sb="1" eb="3">
      <t>シキュウ</t>
    </rPh>
    <rPh sb="5" eb="7">
      <t>ケンシン</t>
    </rPh>
    <rPh sb="12" eb="14">
      <t>ニンプ</t>
    </rPh>
    <rPh sb="14" eb="16">
      <t>ケンシン</t>
    </rPh>
    <rPh sb="16" eb="17">
      <t>ジ</t>
    </rPh>
    <rPh sb="18" eb="20">
      <t>ケンスウ</t>
    </rPh>
    <rPh sb="21" eb="22">
      <t>フク</t>
    </rPh>
    <phoneticPr fontId="4"/>
  </si>
  <si>
    <t>B型肝炎</t>
    <rPh sb="1" eb="2">
      <t>ガタ</t>
    </rPh>
    <rPh sb="2" eb="4">
      <t>カンエン</t>
    </rPh>
    <phoneticPr fontId="4"/>
  </si>
  <si>
    <t>各年度３月３１日</t>
    <rPh sb="0" eb="2">
      <t>カクネン</t>
    </rPh>
    <rPh sb="2" eb="3">
      <t>ド</t>
    </rPh>
    <rPh sb="4" eb="5">
      <t>ガツ</t>
    </rPh>
    <rPh sb="7" eb="8">
      <t>ニチ</t>
    </rPh>
    <phoneticPr fontId="4"/>
  </si>
  <si>
    <t>各年度３月３１日</t>
    <rPh sb="0" eb="1">
      <t>カク</t>
    </rPh>
    <rPh sb="1" eb="2">
      <t>ネン</t>
    </rPh>
    <rPh sb="2" eb="3">
      <t>ド</t>
    </rPh>
    <phoneticPr fontId="4"/>
  </si>
  <si>
    <t>高齢者肺炎球菌</t>
  </si>
  <si>
    <t>高齢者インフルエンザ</t>
    <phoneticPr fontId="4"/>
  </si>
  <si>
    <t>大人の風しん</t>
    <phoneticPr fontId="4"/>
  </si>
  <si>
    <r>
      <t>BCG　</t>
    </r>
    <r>
      <rPr>
        <b/>
        <sz val="12"/>
        <rFont val="ＭＳ Ｐゴシック"/>
        <family val="3"/>
        <charset val="128"/>
      </rPr>
      <t>※２</t>
    </r>
    <phoneticPr fontId="4"/>
  </si>
  <si>
    <t>接種件数</t>
    <rPh sb="2" eb="3">
      <t>ケン</t>
    </rPh>
    <phoneticPr fontId="4"/>
  </si>
  <si>
    <t>子宮頸がん</t>
    <rPh sb="0" eb="2">
      <t>シキュウ</t>
    </rPh>
    <rPh sb="2" eb="3">
      <t>ケイ</t>
    </rPh>
    <phoneticPr fontId="4"/>
  </si>
  <si>
    <t>※令和2年度の集合狂犬病予防注射については、新型コロナウイルス感染拡大防止のため中止。</t>
  </si>
  <si>
    <t>ロタウイルス</t>
    <phoneticPr fontId="4"/>
  </si>
  <si>
    <t>年号</t>
    <rPh sb="0" eb="2">
      <t>ネンゴウ</t>
    </rPh>
    <phoneticPr fontId="4"/>
  </si>
  <si>
    <t>平成</t>
    <rPh sb="0" eb="2">
      <t>ヘイセイ</t>
    </rPh>
    <phoneticPr fontId="4"/>
  </si>
  <si>
    <t>令和</t>
    <rPh sb="0" eb="2">
      <t>レイワ</t>
    </rPh>
    <phoneticPr fontId="4"/>
  </si>
  <si>
    <t>年度</t>
    <phoneticPr fontId="4"/>
  </si>
  <si>
    <t>年　号</t>
    <rPh sb="0" eb="1">
      <t>トシ</t>
    </rPh>
    <rPh sb="2" eb="3">
      <t>ゴウ</t>
    </rPh>
    <phoneticPr fontId="4"/>
  </si>
  <si>
    <t>年 号</t>
    <rPh sb="0" eb="1">
      <t>トシ</t>
    </rPh>
    <rPh sb="2" eb="3">
      <t>ゴウ</t>
    </rPh>
    <phoneticPr fontId="4"/>
  </si>
  <si>
    <t>年 度</t>
    <phoneticPr fontId="4"/>
  </si>
  <si>
    <t>年号</t>
    <rPh sb="0" eb="1">
      <t>トシ</t>
    </rPh>
    <rPh sb="1" eb="2">
      <t>ゴウ</t>
    </rPh>
    <phoneticPr fontId="4"/>
  </si>
  <si>
    <t>年度</t>
    <rPh sb="1" eb="2">
      <t>ド</t>
    </rPh>
    <phoneticPr fontId="4"/>
  </si>
  <si>
    <t>●第１２章　保健・衛生●</t>
    <rPh sb="1" eb="2">
      <t>ダイ</t>
    </rPh>
    <rPh sb="4" eb="5">
      <t>ショウ</t>
    </rPh>
    <rPh sb="6" eb="8">
      <t>ホケン</t>
    </rPh>
    <rPh sb="9" eb="11">
      <t>エイセイ</t>
    </rPh>
    <phoneticPr fontId="4"/>
  </si>
  <si>
    <t>年　号</t>
    <rPh sb="2" eb="3">
      <t>ゴウ</t>
    </rPh>
    <phoneticPr fontId="4"/>
  </si>
  <si>
    <t>病　院</t>
  </si>
  <si>
    <t>助産所</t>
  </si>
  <si>
    <t>各年１２月３１日</t>
  </si>
  <si>
    <t>年号</t>
    <rPh sb="1" eb="2">
      <t>ゴウ</t>
    </rPh>
    <phoneticPr fontId="4"/>
  </si>
  <si>
    <t>医師</t>
  </si>
  <si>
    <t>※看護師については、准看護師を含む。　</t>
  </si>
  <si>
    <t>旅館業</t>
  </si>
  <si>
    <t>元</t>
    <rPh sb="0" eb="1">
      <t>ガン</t>
    </rPh>
    <phoneticPr fontId="7"/>
  </si>
  <si>
    <t>３　国民健康保険事業</t>
  </si>
  <si>
    <t>４　後期高齢者医療状況</t>
  </si>
  <si>
    <t>５　医療施設数</t>
  </si>
  <si>
    <t>６　医療従事者数</t>
  </si>
  <si>
    <t>７　死因別死亡者数</t>
  </si>
  <si>
    <t>８　各種検診状況</t>
  </si>
  <si>
    <t>９　予防接種状況</t>
  </si>
  <si>
    <t>１０　献血状況</t>
  </si>
  <si>
    <t>１１　狂犬病予防</t>
  </si>
  <si>
    <t>１２　し尿処理状況</t>
  </si>
  <si>
    <t>１３　ごみ処理状況</t>
  </si>
  <si>
    <t>１４　環境衛生営業施設数</t>
  </si>
  <si>
    <t>１５　光化学スモッグ発生状況</t>
  </si>
  <si>
    <t>]</t>
    <phoneticPr fontId="4"/>
  </si>
  <si>
    <t>４　後期高齢者医療状況</t>
    <phoneticPr fontId="4"/>
  </si>
  <si>
    <t>５　医療施設数</t>
    <phoneticPr fontId="4"/>
  </si>
  <si>
    <t>元</t>
    <rPh sb="0" eb="1">
      <t>ガン</t>
    </rPh>
    <phoneticPr fontId="0"/>
  </si>
  <si>
    <t>６　医療従事者数</t>
    <phoneticPr fontId="4"/>
  </si>
  <si>
    <t>７　死因別死亡者数</t>
    <phoneticPr fontId="4"/>
  </si>
  <si>
    <t>８　各種検診状況</t>
    <phoneticPr fontId="4"/>
  </si>
  <si>
    <t>９　予防接種状況</t>
    <phoneticPr fontId="4"/>
  </si>
  <si>
    <t>１０　献血状況</t>
    <rPh sb="3" eb="5">
      <t>ケンケツ</t>
    </rPh>
    <rPh sb="5" eb="7">
      <t>ジョウキョウ</t>
    </rPh>
    <phoneticPr fontId="4"/>
  </si>
  <si>
    <t>１１　狂犬病予防</t>
    <phoneticPr fontId="4"/>
  </si>
  <si>
    <t>１２　し尿処理状況</t>
    <phoneticPr fontId="4"/>
  </si>
  <si>
    <t>１３　ごみ処理状況</t>
    <phoneticPr fontId="4"/>
  </si>
  <si>
    <t>１４　環境衛生営業施設数</t>
    <phoneticPr fontId="4"/>
  </si>
  <si>
    <t>元</t>
    <rPh sb="0" eb="1">
      <t>ガン</t>
    </rPh>
    <phoneticPr fontId="14"/>
  </si>
  <si>
    <t>１５　光化学スモッグ発生状況</t>
    <phoneticPr fontId="4"/>
  </si>
  <si>
    <t>令和</t>
    <phoneticPr fontId="4"/>
  </si>
  <si>
    <t>平成</t>
    <rPh sb="0" eb="2">
      <t>ヘイセイ</t>
    </rPh>
    <phoneticPr fontId="6"/>
  </si>
  <si>
    <t>令和</t>
    <rPh sb="0" eb="2">
      <t>レイワ</t>
    </rPh>
    <phoneticPr fontId="6"/>
  </si>
  <si>
    <t>※骨密度測定については、平成３０年度から健康増進事業対象者以外の件数も含む。</t>
    <phoneticPr fontId="4"/>
  </si>
  <si>
    <t>-</t>
    <phoneticPr fontId="4"/>
  </si>
  <si>
    <t>令和4年度</t>
    <rPh sb="0" eb="2">
      <t>レイワ</t>
    </rPh>
    <phoneticPr fontId="4"/>
  </si>
  <si>
    <t>令和5年度</t>
    <rPh sb="0" eb="2">
      <t>レイワ</t>
    </rPh>
    <rPh sb="3" eb="4">
      <t>ド</t>
    </rPh>
    <phoneticPr fontId="4"/>
  </si>
  <si>
    <t>３　国民健康保険事業</t>
    <rPh sb="2" eb="8">
      <t>コクミンケンコウホケン</t>
    </rPh>
    <rPh sb="8" eb="10">
      <t>ジギョウ</t>
    </rPh>
    <phoneticPr fontId="19"/>
  </si>
  <si>
    <t>年号　年度</t>
    <rPh sb="0" eb="2">
      <t>ネンゴウ</t>
    </rPh>
    <rPh sb="3" eb="5">
      <t>ネンド</t>
    </rPh>
    <phoneticPr fontId="19"/>
  </si>
  <si>
    <t>世帯数</t>
    <rPh sb="0" eb="3">
      <t>セタイスウ</t>
    </rPh>
    <phoneticPr fontId="19"/>
  </si>
  <si>
    <t>人口</t>
    <rPh sb="0" eb="2">
      <t>ジンコウ</t>
    </rPh>
    <phoneticPr fontId="19"/>
  </si>
  <si>
    <t>国保加入</t>
    <rPh sb="0" eb="2">
      <t>コクホ</t>
    </rPh>
    <rPh sb="2" eb="4">
      <t>カニュウ</t>
    </rPh>
    <phoneticPr fontId="19"/>
  </si>
  <si>
    <t>加入世帯</t>
    <rPh sb="0" eb="2">
      <t>カニュウ</t>
    </rPh>
    <rPh sb="2" eb="4">
      <t>セタイ</t>
    </rPh>
    <phoneticPr fontId="19"/>
  </si>
  <si>
    <t>加入割合(%)</t>
    <rPh sb="0" eb="2">
      <t>カニュウ</t>
    </rPh>
    <rPh sb="2" eb="4">
      <t>ワリアイ</t>
    </rPh>
    <phoneticPr fontId="19"/>
  </si>
  <si>
    <t>被保険者</t>
    <rPh sb="0" eb="4">
      <t>ヒホケンシャ</t>
    </rPh>
    <phoneticPr fontId="19"/>
  </si>
  <si>
    <t>令和</t>
    <rPh sb="0" eb="2">
      <t>レイワ</t>
    </rPh>
    <phoneticPr fontId="19"/>
  </si>
  <si>
    <t>元</t>
    <rPh sb="0" eb="1">
      <t>モト</t>
    </rPh>
    <phoneticPr fontId="19"/>
  </si>
  <si>
    <t>※各年度末日現在</t>
    <rPh sb="1" eb="4">
      <t>カクネンド</t>
    </rPh>
    <rPh sb="4" eb="5">
      <t>マツ</t>
    </rPh>
    <rPh sb="5" eb="6">
      <t>ヒ</t>
    </rPh>
    <rPh sb="6" eb="8">
      <t>ゲンザイ</t>
    </rPh>
    <phoneticPr fontId="19"/>
  </si>
  <si>
    <t>（単位：千円）</t>
    <rPh sb="1" eb="3">
      <t>タンイ</t>
    </rPh>
    <rPh sb="4" eb="6">
      <t>センエン</t>
    </rPh>
    <phoneticPr fontId="19"/>
  </si>
  <si>
    <t>経理状況</t>
    <rPh sb="0" eb="2">
      <t>ケイリ</t>
    </rPh>
    <rPh sb="2" eb="4">
      <t>ジョウキョウ</t>
    </rPh>
    <phoneticPr fontId="19"/>
  </si>
  <si>
    <t>収納状況</t>
    <rPh sb="0" eb="2">
      <t>シュウノウ</t>
    </rPh>
    <rPh sb="2" eb="4">
      <t>ジョウキョウ</t>
    </rPh>
    <phoneticPr fontId="19"/>
  </si>
  <si>
    <t>収入額</t>
    <rPh sb="0" eb="3">
      <t>シュウニュウガク</t>
    </rPh>
    <phoneticPr fontId="19"/>
  </si>
  <si>
    <t>支出額</t>
    <rPh sb="0" eb="3">
      <t>シシュツガク</t>
    </rPh>
    <phoneticPr fontId="19"/>
  </si>
  <si>
    <t>差引残額</t>
    <rPh sb="0" eb="2">
      <t>サシヒキ</t>
    </rPh>
    <rPh sb="2" eb="4">
      <t>ザンガク</t>
    </rPh>
    <phoneticPr fontId="19"/>
  </si>
  <si>
    <t>調定額</t>
    <rPh sb="0" eb="3">
      <t>チョウテイガク</t>
    </rPh>
    <phoneticPr fontId="19"/>
  </si>
  <si>
    <t>収納額</t>
    <rPh sb="0" eb="3">
      <t>シュウノウガク</t>
    </rPh>
    <phoneticPr fontId="19"/>
  </si>
  <si>
    <t>収納率(%)</t>
    <rPh sb="0" eb="2">
      <t>シュウノウ</t>
    </rPh>
    <rPh sb="2" eb="3">
      <t>リツ</t>
    </rPh>
    <phoneticPr fontId="19"/>
  </si>
  <si>
    <t>※収納状況は収納額に還付未済額を含む。</t>
    <rPh sb="1" eb="3">
      <t>シュウノウ</t>
    </rPh>
    <rPh sb="3" eb="5">
      <t>ジョウキョウ</t>
    </rPh>
    <rPh sb="6" eb="9">
      <t>シュウノウガク</t>
    </rPh>
    <rPh sb="10" eb="12">
      <t>カンプ</t>
    </rPh>
    <rPh sb="12" eb="15">
      <t>ミサイガク</t>
    </rPh>
    <rPh sb="16" eb="17">
      <t>フク</t>
    </rPh>
    <phoneticPr fontId="19"/>
  </si>
  <si>
    <t>　 ただし、収納率は還付未済額を除いて算出している。</t>
    <rPh sb="6" eb="9">
      <t>シュウノウリツ</t>
    </rPh>
    <rPh sb="10" eb="12">
      <t>カンプ</t>
    </rPh>
    <rPh sb="12" eb="15">
      <t>ミサイガク</t>
    </rPh>
    <rPh sb="16" eb="17">
      <t>ノゾ</t>
    </rPh>
    <rPh sb="19" eb="21">
      <t>サンシュツ</t>
    </rPh>
    <phoneticPr fontId="19"/>
  </si>
  <si>
    <t>療養諸費</t>
    <rPh sb="0" eb="4">
      <t>リョウヨウショヒ</t>
    </rPh>
    <phoneticPr fontId="19"/>
  </si>
  <si>
    <t>高額療養費</t>
    <rPh sb="0" eb="5">
      <t>コウガクリョウヨウヒ</t>
    </rPh>
    <phoneticPr fontId="19"/>
  </si>
  <si>
    <t>療養の給付</t>
    <rPh sb="0" eb="2">
      <t>リョウヨウ</t>
    </rPh>
    <rPh sb="3" eb="5">
      <t>キュウフ</t>
    </rPh>
    <phoneticPr fontId="19"/>
  </si>
  <si>
    <t>療養費</t>
    <rPh sb="0" eb="3">
      <t>リョウヨウヒ</t>
    </rPh>
    <phoneticPr fontId="19"/>
  </si>
  <si>
    <t>高額療養費</t>
    <rPh sb="0" eb="2">
      <t>コウガク</t>
    </rPh>
    <rPh sb="2" eb="5">
      <t>リョウヨウヒ</t>
    </rPh>
    <phoneticPr fontId="19"/>
  </si>
  <si>
    <t>高額介護合算療養費</t>
    <rPh sb="0" eb="2">
      <t>コウガク</t>
    </rPh>
    <rPh sb="2" eb="4">
      <t>カイゴ</t>
    </rPh>
    <rPh sb="4" eb="6">
      <t>ガッサン</t>
    </rPh>
    <rPh sb="6" eb="9">
      <t>リョウヨウヒ</t>
    </rPh>
    <phoneticPr fontId="19"/>
  </si>
  <si>
    <t>件数</t>
    <rPh sb="0" eb="2">
      <t>ケンスウ</t>
    </rPh>
    <phoneticPr fontId="19"/>
  </si>
  <si>
    <t>金額</t>
    <rPh sb="0" eb="2">
      <t>キンガク</t>
    </rPh>
    <phoneticPr fontId="19"/>
  </si>
  <si>
    <t>移送費</t>
    <rPh sb="0" eb="3">
      <t>イソウヒ</t>
    </rPh>
    <phoneticPr fontId="19"/>
  </si>
  <si>
    <t>出産育児一時金</t>
    <rPh sb="0" eb="2">
      <t>シュッサン</t>
    </rPh>
    <rPh sb="2" eb="4">
      <t>イクジ</t>
    </rPh>
    <rPh sb="4" eb="7">
      <t>イチジキン</t>
    </rPh>
    <phoneticPr fontId="19"/>
  </si>
  <si>
    <t>葬祭費</t>
    <rPh sb="0" eb="3">
      <t>ソウサイヒ</t>
    </rPh>
    <phoneticPr fontId="19"/>
  </si>
  <si>
    <t>傷病手当金</t>
    <rPh sb="0" eb="2">
      <t>ショウビョウ</t>
    </rPh>
    <rPh sb="2" eb="5">
      <t>テアテキン</t>
    </rPh>
    <phoneticPr fontId="19"/>
  </si>
  <si>
    <t>支給額</t>
    <rPh sb="0" eb="3">
      <t>シキュウガク</t>
    </rPh>
    <phoneticPr fontId="19"/>
  </si>
  <si>
    <t>-</t>
    <phoneticPr fontId="19"/>
  </si>
  <si>
    <t>人口</t>
    <rPh sb="0" eb="2">
      <t>ジンコウ</t>
    </rPh>
    <phoneticPr fontId="4"/>
  </si>
  <si>
    <t>後期高齢者医療制度加入</t>
    <rPh sb="7" eb="9">
      <t>セイド</t>
    </rPh>
    <rPh sb="9" eb="11">
      <t>カニュウ</t>
    </rPh>
    <phoneticPr fontId="4"/>
  </si>
  <si>
    <t>被保険者の状況</t>
    <rPh sb="0" eb="4">
      <t>ヒホケンシャ</t>
    </rPh>
    <rPh sb="5" eb="7">
      <t>ジョウキョウ</t>
    </rPh>
    <phoneticPr fontId="4"/>
  </si>
  <si>
    <t>被保険者数</t>
    <rPh sb="0" eb="4">
      <t>ヒホケンシャ</t>
    </rPh>
    <rPh sb="4" eb="5">
      <t>スウ</t>
    </rPh>
    <phoneticPr fontId="4"/>
  </si>
  <si>
    <t>加入割合（％）</t>
    <rPh sb="0" eb="2">
      <t>カニュウ</t>
    </rPh>
    <rPh sb="2" eb="4">
      <t>ワリアイ</t>
    </rPh>
    <phoneticPr fontId="4"/>
  </si>
  <si>
    <t>うち現役並所得</t>
    <rPh sb="2" eb="4">
      <t>ゲンエキ</t>
    </rPh>
    <rPh sb="4" eb="5">
      <t>ナ</t>
    </rPh>
    <rPh sb="5" eb="7">
      <t>ショトク</t>
    </rPh>
    <phoneticPr fontId="4"/>
  </si>
  <si>
    <t>うち低所得者Ⅰ</t>
    <rPh sb="2" eb="6">
      <t>テイショトクシャ</t>
    </rPh>
    <phoneticPr fontId="4"/>
  </si>
  <si>
    <t>うち低所得者Ⅱ</t>
    <rPh sb="2" eb="6">
      <t>テイショトクシャ</t>
    </rPh>
    <phoneticPr fontId="4"/>
  </si>
  <si>
    <t>５歳</t>
    <rPh sb="1" eb="2">
      <t>サイ</t>
    </rPh>
    <phoneticPr fontId="4"/>
  </si>
  <si>
    <r>
      <t>資料：健康増進課・</t>
    </r>
    <r>
      <rPr>
        <sz val="11"/>
        <rFont val="ＭＳ Ｐゴシック"/>
        <family val="3"/>
        <charset val="128"/>
      </rPr>
      <t>こども支援課</t>
    </r>
    <rPh sb="12" eb="15">
      <t>シエンカ</t>
    </rPh>
    <phoneticPr fontId="4"/>
  </si>
  <si>
    <t>※令和６年度から乳幼児健診はこども支援課が担当</t>
    <rPh sb="1" eb="3">
      <t>レイワ</t>
    </rPh>
    <rPh sb="4" eb="6">
      <t>ネンド</t>
    </rPh>
    <rPh sb="8" eb="11">
      <t>ニュウヨウジ</t>
    </rPh>
    <rPh sb="11" eb="13">
      <t>ケンシン</t>
    </rPh>
    <rPh sb="17" eb="19">
      <t>シエン</t>
    </rPh>
    <rPh sb="19" eb="20">
      <t>カ</t>
    </rPh>
    <rPh sb="21" eb="23">
      <t>タントウ</t>
    </rPh>
    <phoneticPr fontId="4"/>
  </si>
  <si>
    <t>※令和６年度から５歳児健康診査を実施。</t>
    <rPh sb="1" eb="3">
      <t>レイワ</t>
    </rPh>
    <rPh sb="4" eb="6">
      <t>ネンド</t>
    </rPh>
    <rPh sb="9" eb="11">
      <t>サイジ</t>
    </rPh>
    <rPh sb="11" eb="13">
      <t>ケンコウ</t>
    </rPh>
    <rPh sb="13" eb="15">
      <t>シンサ</t>
    </rPh>
    <rPh sb="16" eb="18">
      <t>ジッシ</t>
    </rPh>
    <phoneticPr fontId="4"/>
  </si>
  <si>
    <t>令和５年度</t>
    <rPh sb="0" eb="2">
      <t>レイワ</t>
    </rPh>
    <rPh sb="3" eb="4">
      <t>ネン</t>
    </rPh>
    <phoneticPr fontId="1"/>
  </si>
  <si>
    <t>令和６年度</t>
    <rPh sb="0" eb="2">
      <t>レイワ</t>
    </rPh>
    <rPh sb="3" eb="4">
      <t>ネン</t>
    </rPh>
    <phoneticPr fontId="1"/>
  </si>
  <si>
    <t>五種混合</t>
    <rPh sb="0" eb="1">
      <t>ゴ</t>
    </rPh>
    <rPh sb="1" eb="2">
      <t>シュ</t>
    </rPh>
    <rPh sb="2" eb="4">
      <t>コンゴウ</t>
    </rPh>
    <phoneticPr fontId="4"/>
  </si>
  <si>
    <t>新型コロナウイルス</t>
    <rPh sb="0" eb="2">
      <t>シンガタ</t>
    </rPh>
    <phoneticPr fontId="4"/>
  </si>
  <si>
    <r>
      <rPr>
        <b/>
        <sz val="10"/>
        <rFont val="ＭＳ Ｐゴシック"/>
        <family val="3"/>
        <charset val="128"/>
      </rPr>
      <t>※１</t>
    </r>
    <r>
      <rPr>
        <sz val="10"/>
        <rFont val="ＭＳ Ｐゴシック"/>
        <family val="3"/>
        <charset val="128"/>
      </rPr>
      <t xml:space="preserve">　B型肝炎・五種混合（第一期初回・追加）・二種混合・BCG・小児用肺炎球菌(初回、追加）・日本脳炎(1期初回、追加、2期）・麻しん風しん混合（１期、2期）・水痘・子宮頸がん・高齢者肺炎球菌の対象者数は令和6年度に予診票を配布をした者を集計した。また、四種混合(第1期初回、追加）・ヒブ（初回・追加）の対象者は、令和6年度より五種混合に差し替えを行ったことにより、予診票の配布をしていないため不詳。（単独）ポリオ・三種混合・麻しん(単独）・風しん（単独）の対象者数は、希望者、または特定の該当者のみ対象となるので不詳。
</t>
    </r>
    <r>
      <rPr>
        <b/>
        <sz val="10"/>
        <rFont val="ＭＳ Ｐゴシック"/>
        <family val="3"/>
        <charset val="128"/>
      </rPr>
      <t>※２</t>
    </r>
    <r>
      <rPr>
        <sz val="10"/>
        <rFont val="ＭＳ Ｐゴシック"/>
        <family val="3"/>
        <charset val="128"/>
      </rPr>
      <t>　ＢＣＧは、平成19年4月1日に結核予防法から予防接種法に統合されたことから、「結核予防状況」項目を削除し「予防接種状況」項目に統合した。また、ＢＣＧの接種年齢が、平成25年4月1日からの予防接種法施行令の一部改正により、「生後6か月に至るまでの間にある者」から「生後1歳に至るまでの間にある者」に拡大された。</t>
    </r>
    <rPh sb="77" eb="80">
      <t>コウレイシャ</t>
    </rPh>
    <rPh sb="80" eb="82">
      <t>ハイエン</t>
    </rPh>
    <rPh sb="82" eb="84">
      <t>キュウキン</t>
    </rPh>
    <phoneticPr fontId="4"/>
  </si>
  <si>
    <t>※ B型肝炎は、平成28年10月1日からの予防接種法改正により、定期接種（Ａ類疾病）に追加された。
※ 水痘は、平成26年10月1日からの予防接種法改正により、定期接種（Ａ類疾病）に追加された。
※ 四種混合は、平成24年11月1日からの予防接種法改正により、定期接種（Ａ類疾病）に追加された。
※ ヒブ、小児用肺炎球菌、子宮頸がん予防接種は、平成25年4月1日からの予防接種法改正により、定期接種（Ａ類疾病）に追加された。
※ 日本脳炎予防接種は、重症の健康被害が発生したことにより、積極的な接種を控えるようにと厚生労働省より勧告通知（平成17年5月30日付）があり、幸手市では勧奨を中止。平成22年度から第1期初回、平成25年度から第2期の接種勧奨が再開された。また特例措置として1期及び2期が完了していない平成7年4月2日～平成19年4月1日生まれの者は20歳未満の間に接種可能となっている。
※ 麻しん風しん混合は、平成18年4月1日からの予防接種法の改正及び同年6月2日の政省令の改正により、1期（1歳～2歳未満）、2期（5歳以上7歳未満小学校就学前の1年間）の2回接種を開始。平成20年4月1日の予防接種法施行令の一部改正により、3期（中学1年生相当）、4期（高校3年生相当）接種は平成20年度から5年間の実施。
※高齢者肺炎球菌は、平成26年10月1日から予防接種法改正により、定期接種（B類疾病）に追加された。
※高齢者インフルエンザは、平成13年11月7日から予防接種法改正により、定期接種（二類疾病※現在のB類疾病）に追加された。
※大人の風しんは令和元年度から令和3年度までの時限措置だったが令和6年度まで延長された。昭和37年4月2日から昭和54年4月1日生まれの男性を対象に実施。
※ロタウイルスについては、令和2年10月1日からの予防接種法改正により、定期接種（Ａ類疾病）に追加された。（令和3年8月生まれ以降が対象）
※平成27年度以降、三種混合は新規接種を実施していないため、当該項目を削除。　　　　　　　　　　　　　　　　　　　　　　　　　　　　　　　　　　　　　　　　　　　　　　　　　　　　　　　　　　　　　　　　　　　　　　　　　　　※ 五種混合は、令和6年4月1日から予防接種法改正により、定期接種（Ａ類疾病）に追加された。
※新型コロナウイルスについては、令和６年４月１日から予防接種法改正により、定期接種（B類疾病）に追加された。</t>
    <rPh sb="939" eb="940">
      <t>ゴ</t>
    </rPh>
    <rPh sb="945" eb="947">
      <t>レイワ</t>
    </rPh>
    <phoneticPr fontId="4"/>
  </si>
  <si>
    <t>令和6年度</t>
    <rPh sb="0" eb="2">
      <t>レイワ</t>
    </rPh>
    <rPh sb="3" eb="4">
      <t>ド</t>
    </rPh>
    <phoneticPr fontId="4"/>
  </si>
  <si>
    <t>出典：令和５年度分までは特定健康診査等の実施状況に関する結果報告</t>
    <rPh sb="0" eb="2">
      <t>シュッテン</t>
    </rPh>
    <rPh sb="3" eb="5">
      <t>レイワ</t>
    </rPh>
    <rPh sb="6" eb="8">
      <t>ネンド</t>
    </rPh>
    <rPh sb="8" eb="9">
      <t>ブン</t>
    </rPh>
    <rPh sb="12" eb="14">
      <t>トクテイ</t>
    </rPh>
    <rPh sb="14" eb="16">
      <t>ケンコウ</t>
    </rPh>
    <rPh sb="16" eb="18">
      <t>シンサ</t>
    </rPh>
    <rPh sb="18" eb="19">
      <t>トウ</t>
    </rPh>
    <rPh sb="20" eb="22">
      <t>ジッシ</t>
    </rPh>
    <rPh sb="22" eb="24">
      <t>ジョウキョウ</t>
    </rPh>
    <rPh sb="25" eb="26">
      <t>カン</t>
    </rPh>
    <rPh sb="28" eb="30">
      <t>ケッカ</t>
    </rPh>
    <rPh sb="30" eb="32">
      <t>ホウコク</t>
    </rPh>
    <phoneticPr fontId="4"/>
  </si>
  <si>
    <t>　　　：令和６年度は令和７年８月２７日現在の特定健康診査受診率の状況</t>
    <rPh sb="4" eb="6">
      <t>レイワ</t>
    </rPh>
    <rPh sb="7" eb="9">
      <t>ネンド</t>
    </rPh>
    <rPh sb="10" eb="12">
      <t>レイワ</t>
    </rPh>
    <rPh sb="13" eb="14">
      <t>ネン</t>
    </rPh>
    <rPh sb="15" eb="16">
      <t>ツキ</t>
    </rPh>
    <rPh sb="18" eb="19">
      <t>ヒ</t>
    </rPh>
    <rPh sb="19" eb="21">
      <t>ゲンザイ</t>
    </rPh>
    <rPh sb="22" eb="24">
      <t>トクテイ</t>
    </rPh>
    <rPh sb="24" eb="26">
      <t>ケンコウ</t>
    </rPh>
    <rPh sb="26" eb="28">
      <t>シンサ</t>
    </rPh>
    <rPh sb="28" eb="30">
      <t>ジュシン</t>
    </rPh>
    <rPh sb="30" eb="31">
      <t>リツ</t>
    </rPh>
    <rPh sb="32" eb="34">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</si>
</sst>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8" formatCode="#,##0;&quot;△ &quot;#,##0"/>
    <numFmt numFmtId="179" formatCode="#,##0.0;&quot;△ &quot;#,##0.0"/>
    <numFmt numFmtId="180" formatCode="0.0_ "/>
    <numFmt numFmtId="181" formatCode="0.0_);[Red]\(0.0\)"/>
  </numFmts>
  <fonts count="2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4"/>
      <name val="ＭＳ Ｐゴシック"/>
      <family val="3"/>
      <charset val="128"/>
    </font>
    <font>
      <sz val="11"/>
      <color theme="1"/>
      <name val="ＭＳ Ｐゴシック"/>
      <family val="3"/>
      <charset val="128"/>
    </font>
    <font>
      <sz val="11"/>
      <name val="ＭＳ Ｐゴシック"/>
      <family val="3"/>
      <charset val="128"/>
    </font>
    <font>
      <sz val="10"/>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4"/>
      <color theme="1"/>
      <name val="ＭＳ Ｐゴシック"/>
      <family val="3"/>
      <charset val="128"/>
    </font>
    <font>
      <sz val="9"/>
      <name val="ＭＳ Ｐゴシック"/>
      <family val="3"/>
      <charset val="128"/>
    </font>
    <font>
      <b/>
      <sz val="15"/>
      <name val="ＭＳ Ｐゴシック"/>
      <family val="3"/>
      <charset val="128"/>
    </font>
    <font>
      <u/>
      <sz val="11"/>
      <color theme="10"/>
      <name val="ＭＳ Ｐゴシック"/>
      <family val="3"/>
      <charset val="128"/>
    </font>
    <font>
      <u/>
      <sz val="12"/>
      <color theme="10"/>
      <name val="ＭＳ Ｐゴシック"/>
      <family val="3"/>
      <charset val="128"/>
    </font>
    <font>
      <b/>
      <sz val="10"/>
      <name val="ＭＳ Ｐゴシック"/>
      <family val="3"/>
      <charset val="128"/>
    </font>
    <font>
      <sz val="14"/>
      <color theme="1"/>
      <name val="ＭＳ Ｐゴシック"/>
      <family val="3"/>
      <charset val="128"/>
    </font>
    <font>
      <sz val="6"/>
      <name val="ＭＳ Ｐゴシック"/>
      <family val="3"/>
      <charset val="128"/>
      <scheme val="minor"/>
    </font>
  </fonts>
  <fills count="2">
    <fill>
      <patternFill patternType="none"/>
    </fill>
    <fill>
      <patternFill patternType="gray125"/>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bottom/>
      <diagonal/>
    </border>
    <border>
      <left/>
      <right style="medium">
        <color indexed="64"/>
      </right>
      <top/>
      <bottom/>
      <diagonal/>
    </border>
    <border>
      <left/>
      <right style="thin">
        <color indexed="64"/>
      </right>
      <top style="medium">
        <color indexed="64"/>
      </top>
      <bottom/>
      <diagonal/>
    </border>
    <border>
      <left style="medium">
        <color indexed="64"/>
      </left>
      <right/>
      <top/>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right style="medium">
        <color indexed="64"/>
      </right>
      <top style="double">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bottom style="double">
        <color indexed="64"/>
      </bottom>
      <diagonal/>
    </border>
    <border>
      <left style="thin">
        <color indexed="64"/>
      </left>
      <right style="thick">
        <color indexed="64"/>
      </right>
      <top style="thin">
        <color indexed="64"/>
      </top>
      <bottom style="double">
        <color indexed="64"/>
      </bottom>
      <diagonal/>
    </border>
    <border>
      <left style="thick">
        <color indexed="64"/>
      </left>
      <right/>
      <top style="double">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bottom style="hair">
        <color indexed="64"/>
      </bottom>
      <diagonal/>
    </border>
    <border>
      <left style="thick">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ck">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11">
    <xf numFmtId="0" fontId="0" fillId="0" borderId="0"/>
    <xf numFmtId="38" fontId="7" fillId="0" borderId="0" applyFont="0" applyFill="0" applyBorder="0" applyAlignment="0" applyProtection="0"/>
    <xf numFmtId="6" fontId="7"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0" fontId="15" fillId="0" borderId="0" applyNumberFormat="0" applyFill="0" applyBorder="0" applyAlignment="0" applyProtection="0"/>
    <xf numFmtId="6" fontId="7"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384">
    <xf numFmtId="0" fontId="0" fillId="0" borderId="0" xfId="0"/>
    <xf numFmtId="0" fontId="0" fillId="0" borderId="0" xfId="0" applyFill="1"/>
    <xf numFmtId="0" fontId="0" fillId="0" borderId="0" xfId="0" applyFill="1" applyAlignment="1">
      <alignment horizontal="center" vertical="center"/>
    </xf>
    <xf numFmtId="0" fontId="0" fillId="0" borderId="0" xfId="0" applyFont="1" applyFill="1"/>
    <xf numFmtId="0" fontId="0" fillId="0" borderId="0" xfId="0" applyFont="1" applyFill="1" applyBorder="1" applyAlignment="1">
      <alignment horizontal="center" vertical="center"/>
    </xf>
    <xf numFmtId="3" fontId="0" fillId="0" borderId="0" xfId="0" applyNumberFormat="1" applyFont="1" applyFill="1" applyBorder="1" applyAlignment="1">
      <alignment horizontal="center" vertical="center"/>
    </xf>
    <xf numFmtId="0" fontId="0" fillId="0" borderId="1" xfId="0" applyFill="1" applyBorder="1" applyAlignment="1">
      <alignment horizontal="center" vertical="center"/>
    </xf>
    <xf numFmtId="0" fontId="0" fillId="0" borderId="19" xfId="0" applyFill="1" applyBorder="1" applyAlignment="1">
      <alignment horizontal="center" vertical="center"/>
    </xf>
    <xf numFmtId="0" fontId="0" fillId="0" borderId="0" xfId="0" applyFill="1" applyBorder="1"/>
    <xf numFmtId="38" fontId="0" fillId="0" borderId="0" xfId="1" applyFont="1" applyFill="1" applyAlignment="1">
      <alignment horizontal="center" vertical="center"/>
    </xf>
    <xf numFmtId="38" fontId="0" fillId="0" borderId="1" xfId="1" applyFont="1" applyFill="1" applyBorder="1" applyAlignment="1">
      <alignment horizontal="center" vertical="center"/>
    </xf>
    <xf numFmtId="38" fontId="0" fillId="0" borderId="11" xfId="1" applyFont="1" applyFill="1" applyBorder="1" applyAlignment="1">
      <alignment horizontal="center" vertical="center"/>
    </xf>
    <xf numFmtId="38" fontId="0" fillId="0" borderId="19" xfId="1" applyFont="1" applyFill="1" applyBorder="1" applyAlignment="1">
      <alignment horizontal="center" vertical="center"/>
    </xf>
    <xf numFmtId="178" fontId="0" fillId="0" borderId="4" xfId="1" applyNumberFormat="1" applyFont="1" applyFill="1" applyBorder="1" applyAlignment="1">
      <alignment horizontal="right" vertical="center"/>
    </xf>
    <xf numFmtId="178" fontId="0" fillId="0" borderId="3" xfId="1" applyNumberFormat="1" applyFont="1" applyFill="1" applyBorder="1" applyAlignment="1">
      <alignment horizontal="right" vertical="center"/>
    </xf>
    <xf numFmtId="178" fontId="7" fillId="0" borderId="3" xfId="1" applyNumberFormat="1" applyFont="1" applyFill="1" applyBorder="1" applyAlignment="1">
      <alignment horizontal="right" vertical="center"/>
    </xf>
    <xf numFmtId="178" fontId="7" fillId="0" borderId="4" xfId="1" applyNumberFormat="1" applyFont="1" applyFill="1" applyBorder="1" applyAlignment="1">
      <alignment horizontal="right" vertical="center"/>
    </xf>
    <xf numFmtId="178" fontId="7" fillId="0" borderId="8" xfId="1" applyNumberFormat="1" applyFont="1" applyFill="1" applyBorder="1" applyAlignment="1">
      <alignment horizontal="right" vertical="center"/>
    </xf>
    <xf numFmtId="178" fontId="7" fillId="0" borderId="4" xfId="1" applyNumberFormat="1" applyFont="1" applyFill="1" applyBorder="1" applyAlignment="1" applyProtection="1">
      <alignment horizontal="right" vertical="center"/>
    </xf>
    <xf numFmtId="178" fontId="7" fillId="0" borderId="3" xfId="1" applyNumberFormat="1" applyFont="1" applyFill="1" applyBorder="1" applyAlignment="1" applyProtection="1">
      <alignment horizontal="right" vertical="center"/>
    </xf>
    <xf numFmtId="178" fontId="7" fillId="0" borderId="8" xfId="1" applyNumberFormat="1" applyFont="1" applyFill="1" applyBorder="1" applyAlignment="1" applyProtection="1">
      <alignment horizontal="right" vertical="center"/>
    </xf>
    <xf numFmtId="0" fontId="15" fillId="0" borderId="0" xfId="5"/>
    <xf numFmtId="0" fontId="16" fillId="0" borderId="0" xfId="5" applyFont="1"/>
    <xf numFmtId="178" fontId="0" fillId="0" borderId="4" xfId="1" applyNumberFormat="1" applyFont="1" applyFill="1" applyBorder="1" applyAlignment="1">
      <alignment horizontal="right" vertical="center" indent="3"/>
    </xf>
    <xf numFmtId="178" fontId="0" fillId="0" borderId="3" xfId="1" applyNumberFormat="1" applyFont="1" applyFill="1" applyBorder="1" applyAlignment="1">
      <alignment horizontal="right" vertical="center" indent="3"/>
    </xf>
    <xf numFmtId="178" fontId="0" fillId="0" borderId="8" xfId="1" applyNumberFormat="1" applyFont="1" applyFill="1" applyBorder="1" applyAlignment="1">
      <alignment horizontal="right" vertical="center" indent="3"/>
    </xf>
    <xf numFmtId="178" fontId="7" fillId="0" borderId="3" xfId="1" applyNumberFormat="1" applyFont="1" applyFill="1" applyBorder="1" applyAlignment="1">
      <alignment horizontal="right" vertical="center" indent="3"/>
    </xf>
    <xf numFmtId="178" fontId="7" fillId="0" borderId="4" xfId="1" applyNumberFormat="1" applyFont="1" applyFill="1" applyBorder="1" applyAlignment="1">
      <alignment horizontal="right" vertical="center" indent="3"/>
    </xf>
    <xf numFmtId="178" fontId="7" fillId="0" borderId="8" xfId="1" applyNumberFormat="1" applyFont="1" applyFill="1" applyBorder="1" applyAlignment="1">
      <alignment horizontal="right" vertical="center" indent="3"/>
    </xf>
    <xf numFmtId="178" fontId="7" fillId="0" borderId="4" xfId="1" applyNumberFormat="1" applyFont="1" applyFill="1" applyBorder="1" applyAlignment="1" applyProtection="1">
      <alignment horizontal="right" vertical="center" indent="3"/>
    </xf>
    <xf numFmtId="178" fontId="7" fillId="0" borderId="3" xfId="1" applyNumberFormat="1" applyFont="1" applyFill="1" applyBorder="1" applyAlignment="1" applyProtection="1">
      <alignment horizontal="right" vertical="center" indent="3"/>
    </xf>
    <xf numFmtId="178" fontId="7" fillId="0" borderId="8" xfId="1" applyNumberFormat="1" applyFont="1" applyFill="1" applyBorder="1" applyAlignment="1" applyProtection="1">
      <alignment horizontal="right" vertical="center" indent="3"/>
    </xf>
    <xf numFmtId="0" fontId="0" fillId="0" borderId="0" xfId="0" applyFill="1" applyProtection="1"/>
    <xf numFmtId="178" fontId="10" fillId="0" borderId="2" xfId="1" applyNumberFormat="1" applyFont="1" applyFill="1" applyBorder="1" applyAlignment="1" applyProtection="1">
      <alignment horizontal="center" vertical="center"/>
    </xf>
    <xf numFmtId="178" fontId="10" fillId="0" borderId="34" xfId="1" applyNumberFormat="1" applyFont="1" applyFill="1" applyBorder="1" applyAlignment="1" applyProtection="1">
      <alignment horizontal="center" vertical="center"/>
    </xf>
    <xf numFmtId="178" fontId="10" fillId="0" borderId="44" xfId="1" applyNumberFormat="1" applyFont="1" applyFill="1" applyBorder="1" applyAlignment="1" applyProtection="1">
      <alignment horizontal="center" vertical="center"/>
    </xf>
    <xf numFmtId="178" fontId="10" fillId="0" borderId="41" xfId="1" applyNumberFormat="1" applyFont="1" applyFill="1" applyBorder="1" applyAlignment="1" applyProtection="1">
      <alignment horizontal="center" vertical="center"/>
    </xf>
    <xf numFmtId="178" fontId="10" fillId="0" borderId="35" xfId="1" applyNumberFormat="1" applyFont="1" applyFill="1" applyBorder="1" applyAlignment="1" applyProtection="1">
      <alignment horizontal="center" vertical="center"/>
    </xf>
    <xf numFmtId="178" fontId="10" fillId="0" borderId="12" xfId="1" applyNumberFormat="1" applyFont="1" applyFill="1" applyBorder="1" applyAlignment="1" applyProtection="1">
      <alignment horizontal="center" vertical="center"/>
    </xf>
    <xf numFmtId="178" fontId="0" fillId="0" borderId="4" xfId="1" applyNumberFormat="1" applyFont="1" applyFill="1" applyBorder="1" applyAlignment="1" applyProtection="1">
      <alignment horizontal="right" vertical="center"/>
    </xf>
    <xf numFmtId="178" fontId="0" fillId="0" borderId="8" xfId="1" applyNumberFormat="1" applyFont="1" applyFill="1" applyBorder="1" applyAlignment="1" applyProtection="1">
      <alignment horizontal="right" vertical="center"/>
    </xf>
    <xf numFmtId="0" fontId="0" fillId="0" borderId="0" xfId="0" applyFill="1" applyAlignment="1"/>
    <xf numFmtId="178" fontId="7" fillId="0" borderId="13" xfId="1" applyNumberFormat="1" applyFont="1" applyFill="1" applyBorder="1" applyAlignment="1" applyProtection="1">
      <alignment horizontal="right" vertical="center" indent="3"/>
      <protection locked="0"/>
    </xf>
    <xf numFmtId="178" fontId="7" fillId="0" borderId="14" xfId="1" applyNumberFormat="1" applyFont="1" applyFill="1" applyBorder="1" applyAlignment="1" applyProtection="1">
      <alignment horizontal="right" vertical="center" indent="3"/>
      <protection locked="0"/>
    </xf>
    <xf numFmtId="0" fontId="0" fillId="0" borderId="0" xfId="9" applyFont="1" applyFill="1"/>
    <xf numFmtId="0" fontId="0" fillId="0" borderId="62" xfId="9" applyFont="1" applyFill="1" applyBorder="1" applyAlignment="1">
      <alignment horizontal="center" vertical="center"/>
    </xf>
    <xf numFmtId="0" fontId="0" fillId="0" borderId="17" xfId="9" applyFont="1" applyFill="1" applyBorder="1" applyAlignment="1">
      <alignment horizontal="center" vertical="center"/>
    </xf>
    <xf numFmtId="0" fontId="0" fillId="0" borderId="6" xfId="9" applyFont="1" applyFill="1" applyBorder="1" applyAlignment="1">
      <alignment horizontal="center" vertical="center"/>
    </xf>
    <xf numFmtId="0" fontId="0" fillId="0" borderId="7" xfId="9" applyFont="1" applyFill="1" applyBorder="1" applyAlignment="1">
      <alignment horizontal="center" vertical="center"/>
    </xf>
    <xf numFmtId="0" fontId="0" fillId="0" borderId="32" xfId="9" applyFont="1" applyFill="1" applyBorder="1" applyAlignment="1">
      <alignment horizontal="center" vertical="center"/>
    </xf>
    <xf numFmtId="0" fontId="0" fillId="0" borderId="29" xfId="9" applyFont="1" applyFill="1" applyBorder="1" applyAlignment="1">
      <alignment horizontal="center" vertical="center"/>
    </xf>
    <xf numFmtId="178" fontId="0" fillId="0" borderId="4" xfId="9" applyNumberFormat="1" applyFont="1" applyFill="1" applyBorder="1" applyAlignment="1">
      <alignment horizontal="center" vertical="center"/>
    </xf>
    <xf numFmtId="178" fontId="0" fillId="0" borderId="8" xfId="9" applyNumberFormat="1" applyFont="1" applyFill="1" applyBorder="1" applyAlignment="1">
      <alignment horizontal="center" vertical="center"/>
    </xf>
    <xf numFmtId="178" fontId="6" fillId="0" borderId="4" xfId="9" applyNumberFormat="1" applyFont="1" applyFill="1" applyBorder="1" applyAlignment="1">
      <alignment horizontal="center" vertical="center"/>
    </xf>
    <xf numFmtId="178" fontId="6" fillId="0" borderId="8" xfId="9" applyNumberFormat="1" applyFont="1" applyFill="1" applyBorder="1" applyAlignment="1">
      <alignment horizontal="center" vertical="center"/>
    </xf>
    <xf numFmtId="178" fontId="6" fillId="0" borderId="4" xfId="9" applyNumberFormat="1" applyFont="1" applyFill="1" applyBorder="1" applyAlignment="1" applyProtection="1">
      <alignment horizontal="center" vertical="center"/>
    </xf>
    <xf numFmtId="178" fontId="6" fillId="0" borderId="8" xfId="9" applyNumberFormat="1" applyFont="1" applyFill="1" applyBorder="1" applyAlignment="1" applyProtection="1">
      <alignment horizontal="center" vertical="center"/>
    </xf>
    <xf numFmtId="0" fontId="0" fillId="0" borderId="70" xfId="9" applyFont="1" applyFill="1" applyBorder="1" applyAlignment="1">
      <alignment horizontal="center" vertical="center"/>
    </xf>
    <xf numFmtId="0" fontId="0" fillId="0" borderId="68" xfId="9" applyFont="1" applyFill="1" applyBorder="1" applyAlignment="1">
      <alignment horizontal="center" vertical="center"/>
    </xf>
    <xf numFmtId="178" fontId="6" fillId="0" borderId="13" xfId="9" applyNumberFormat="1" applyFont="1" applyFill="1" applyBorder="1" applyAlignment="1" applyProtection="1">
      <alignment horizontal="center" vertical="center"/>
      <protection locked="0"/>
    </xf>
    <xf numFmtId="178" fontId="6" fillId="0" borderId="14" xfId="9" applyNumberFormat="1" applyFont="1" applyFill="1" applyBorder="1" applyAlignment="1" applyProtection="1">
      <alignment horizontal="center" vertical="center"/>
      <protection locked="0"/>
    </xf>
    <xf numFmtId="178" fontId="10" fillId="0" borderId="51" xfId="1" applyNumberFormat="1" applyFont="1" applyFill="1" applyBorder="1" applyAlignment="1" applyProtection="1">
      <alignment horizontal="center" vertical="center"/>
    </xf>
    <xf numFmtId="178" fontId="10" fillId="0" borderId="54" xfId="1" applyNumberFormat="1" applyFont="1" applyFill="1" applyBorder="1" applyAlignment="1" applyProtection="1">
      <alignment horizontal="center" vertical="center"/>
    </xf>
    <xf numFmtId="178" fontId="10" fillId="0" borderId="56" xfId="1" applyNumberFormat="1" applyFont="1" applyFill="1" applyBorder="1" applyAlignment="1" applyProtection="1">
      <alignment horizontal="center" vertical="center"/>
    </xf>
    <xf numFmtId="178" fontId="10" fillId="0" borderId="56" xfId="1" applyNumberFormat="1" applyFont="1" applyFill="1" applyBorder="1" applyAlignment="1" applyProtection="1">
      <alignment horizontal="center" vertical="center" wrapText="1"/>
    </xf>
    <xf numFmtId="178" fontId="10" fillId="0" borderId="59" xfId="1" applyNumberFormat="1" applyFont="1" applyFill="1" applyBorder="1" applyAlignment="1" applyProtection="1">
      <alignment horizontal="center" vertical="center" wrapText="1"/>
    </xf>
    <xf numFmtId="178" fontId="10" fillId="0" borderId="51" xfId="1" applyNumberFormat="1" applyFont="1" applyFill="1" applyBorder="1" applyAlignment="1" applyProtection="1">
      <alignment horizontal="center" vertical="center" wrapText="1"/>
    </xf>
    <xf numFmtId="178" fontId="10" fillId="0" borderId="54" xfId="1" applyNumberFormat="1" applyFont="1" applyFill="1" applyBorder="1" applyAlignment="1" applyProtection="1">
      <alignment horizontal="center" vertical="center" wrapText="1"/>
    </xf>
    <xf numFmtId="178" fontId="10" fillId="0" borderId="46" xfId="1" applyNumberFormat="1" applyFont="1" applyFill="1" applyBorder="1" applyAlignment="1" applyProtection="1">
      <alignment horizontal="center" vertical="center"/>
    </xf>
    <xf numFmtId="178" fontId="10" fillId="0" borderId="61" xfId="1" applyNumberFormat="1" applyFont="1" applyFill="1" applyBorder="1" applyAlignment="1" applyProtection="1">
      <alignment horizontal="center" vertical="center" wrapText="1"/>
    </xf>
    <xf numFmtId="0" fontId="0" fillId="0" borderId="0" xfId="0" applyFont="1" applyFill="1" applyAlignment="1" applyProtection="1"/>
    <xf numFmtId="0" fontId="0" fillId="0" borderId="0" xfId="0" applyFill="1" applyAlignment="1">
      <alignment horizontal="center" vertical="top"/>
    </xf>
    <xf numFmtId="0" fontId="0" fillId="0" borderId="0" xfId="9" applyFont="1" applyFill="1" applyAlignment="1">
      <alignment horizontal="center" vertical="center" textRotation="255"/>
    </xf>
    <xf numFmtId="0" fontId="0" fillId="0" borderId="0" xfId="9" applyFont="1" applyFill="1" applyAlignment="1">
      <alignment horizontal="center" vertical="center"/>
    </xf>
    <xf numFmtId="0" fontId="0" fillId="0" borderId="0" xfId="0" applyFont="1" applyFill="1" applyProtection="1"/>
    <xf numFmtId="0" fontId="0" fillId="0" borderId="0" xfId="0" applyFont="1" applyFill="1" applyAlignment="1" applyProtection="1">
      <alignment horizontal="right"/>
    </xf>
    <xf numFmtId="0" fontId="0" fillId="0" borderId="0" xfId="0" applyFill="1" applyAlignment="1" applyProtection="1">
      <alignment horizontal="center" vertical="center"/>
    </xf>
    <xf numFmtId="0" fontId="0" fillId="0" borderId="0" xfId="0" applyFill="1" applyAlignment="1">
      <alignment horizontal="left" indent="5"/>
    </xf>
    <xf numFmtId="0" fontId="0" fillId="0" borderId="0" xfId="0" applyFont="1" applyFill="1" applyBorder="1" applyAlignment="1"/>
    <xf numFmtId="0" fontId="0" fillId="0" borderId="0" xfId="0" applyFill="1" applyProtection="1">
      <protection locked="0"/>
    </xf>
    <xf numFmtId="179" fontId="0" fillId="0" borderId="8" xfId="1" applyNumberFormat="1" applyFont="1" applyFill="1" applyBorder="1" applyAlignment="1">
      <alignment horizontal="right" vertical="center" indent="2"/>
    </xf>
    <xf numFmtId="0" fontId="0" fillId="0" borderId="0" xfId="0" applyFill="1" applyAlignment="1">
      <alignment horizontal="right"/>
    </xf>
    <xf numFmtId="0" fontId="18" fillId="0" borderId="0" xfId="0" applyFont="1" applyAlignment="1">
      <alignment vertical="top"/>
    </xf>
    <xf numFmtId="0" fontId="6" fillId="0" borderId="0" xfId="0" applyFont="1"/>
    <xf numFmtId="0" fontId="6" fillId="0" borderId="36" xfId="0" applyFont="1" applyBorder="1" applyAlignment="1">
      <alignment horizontal="center"/>
    </xf>
    <xf numFmtId="38" fontId="6" fillId="0" borderId="37" xfId="10" applyFont="1" applyBorder="1" applyAlignment="1"/>
    <xf numFmtId="180" fontId="6" fillId="0" borderId="37" xfId="10" applyNumberFormat="1" applyFont="1" applyBorder="1" applyAlignment="1"/>
    <xf numFmtId="38" fontId="6" fillId="0" borderId="0" xfId="10" applyFont="1" applyAlignment="1"/>
    <xf numFmtId="0" fontId="6" fillId="0" borderId="29" xfId="0" applyFont="1" applyBorder="1" applyAlignment="1">
      <alignment horizontal="center"/>
    </xf>
    <xf numFmtId="38" fontId="6" fillId="0" borderId="4" xfId="10" applyFont="1" applyBorder="1" applyAlignment="1"/>
    <xf numFmtId="180" fontId="6" fillId="0" borderId="4" xfId="10" applyNumberFormat="1" applyFont="1" applyBorder="1" applyAlignment="1"/>
    <xf numFmtId="0" fontId="6" fillId="0" borderId="0" xfId="0" applyFont="1" applyAlignment="1">
      <alignment horizontal="center"/>
    </xf>
    <xf numFmtId="38" fontId="6" fillId="0" borderId="1" xfId="10" applyFont="1" applyBorder="1" applyAlignment="1"/>
    <xf numFmtId="0" fontId="6" fillId="0" borderId="1" xfId="0" applyFont="1" applyBorder="1" applyAlignment="1">
      <alignment horizontal="right"/>
    </xf>
    <xf numFmtId="178" fontId="0" fillId="0" borderId="1" xfId="1" applyNumberFormat="1" applyFont="1" applyFill="1" applyBorder="1" applyAlignment="1">
      <alignment horizontal="center" vertical="center"/>
    </xf>
    <xf numFmtId="178" fontId="0" fillId="0" borderId="1" xfId="1" applyNumberFormat="1" applyFont="1" applyFill="1" applyBorder="1" applyAlignment="1" applyProtection="1">
      <alignment horizontal="center" vertical="center"/>
    </xf>
    <xf numFmtId="3" fontId="0" fillId="0" borderId="0" xfId="0" quotePrefix="1" applyNumberFormat="1" applyFont="1" applyFill="1" applyBorder="1" applyAlignment="1">
      <alignment horizontal="center" vertical="center"/>
    </xf>
    <xf numFmtId="3" fontId="0" fillId="0" borderId="0" xfId="0" quotePrefix="1" applyNumberFormat="1" applyFont="1" applyFill="1" applyBorder="1" applyAlignment="1">
      <alignment horizontal="right" vertical="center"/>
    </xf>
    <xf numFmtId="0" fontId="0" fillId="0" borderId="0" xfId="0" applyFont="1" applyFill="1" applyAlignment="1" applyProtection="1">
      <alignment vertical="center"/>
    </xf>
    <xf numFmtId="178" fontId="10" fillId="0" borderId="66" xfId="1" applyNumberFormat="1" applyFont="1" applyFill="1" applyBorder="1" applyAlignment="1" applyProtection="1">
      <alignment horizontal="center" vertical="center"/>
    </xf>
    <xf numFmtId="0" fontId="0" fillId="0" borderId="0" xfId="0" applyFill="1" applyAlignment="1">
      <alignment horizontal="right"/>
    </xf>
    <xf numFmtId="0" fontId="0" fillId="0" borderId="0" xfId="0" applyFill="1" applyAlignment="1">
      <alignment horizontal="right"/>
    </xf>
    <xf numFmtId="0" fontId="5" fillId="0" borderId="0" xfId="0" applyFont="1" applyFill="1" applyProtection="1"/>
    <xf numFmtId="0" fontId="0" fillId="0" borderId="0" xfId="0" applyFill="1" applyAlignment="1" applyProtection="1">
      <alignment horizontal="left"/>
    </xf>
    <xf numFmtId="0" fontId="0" fillId="0" borderId="0" xfId="0" applyFill="1" applyAlignment="1" applyProtection="1">
      <alignment horizontal="right"/>
    </xf>
    <xf numFmtId="0" fontId="0" fillId="0" borderId="22" xfId="0" applyFill="1" applyBorder="1" applyAlignment="1" applyProtection="1">
      <alignment horizontal="center" vertical="center"/>
    </xf>
    <xf numFmtId="0" fontId="0" fillId="0" borderId="24" xfId="0" applyFill="1" applyBorder="1" applyAlignment="1" applyProtection="1">
      <alignment horizontal="center" vertical="center"/>
    </xf>
    <xf numFmtId="0" fontId="0" fillId="0" borderId="25" xfId="0" applyFill="1" applyBorder="1" applyAlignment="1" applyProtection="1">
      <alignment horizontal="center" vertical="center"/>
    </xf>
    <xf numFmtId="0" fontId="0" fillId="0" borderId="26" xfId="0" applyFill="1" applyBorder="1" applyAlignment="1" applyProtection="1">
      <alignment horizontal="center" vertical="center"/>
    </xf>
    <xf numFmtId="0" fontId="0" fillId="0" borderId="2" xfId="0" applyFill="1" applyBorder="1" applyAlignment="1" applyProtection="1">
      <alignment horizontal="center" vertical="center"/>
    </xf>
    <xf numFmtId="178" fontId="6" fillId="0" borderId="4" xfId="0" applyNumberFormat="1" applyFont="1" applyFill="1" applyBorder="1" applyAlignment="1" applyProtection="1">
      <alignment horizontal="center" vertical="center"/>
    </xf>
    <xf numFmtId="178" fontId="6" fillId="0" borderId="8" xfId="0" applyNumberFormat="1" applyFont="1" applyFill="1" applyBorder="1" applyAlignment="1" applyProtection="1">
      <alignment horizontal="center" vertical="center"/>
    </xf>
    <xf numFmtId="0" fontId="0" fillId="0" borderId="5" xfId="0" applyFill="1" applyBorder="1" applyAlignment="1" applyProtection="1">
      <alignment horizontal="center" vertical="center"/>
    </xf>
    <xf numFmtId="178" fontId="6" fillId="0" borderId="13" xfId="0" applyNumberFormat="1" applyFont="1" applyFill="1" applyBorder="1" applyAlignment="1" applyProtection="1">
      <alignment horizontal="center" vertical="center"/>
    </xf>
    <xf numFmtId="178" fontId="6" fillId="0" borderId="14" xfId="0" applyNumberFormat="1" applyFont="1" applyFill="1" applyBorder="1" applyAlignment="1" applyProtection="1">
      <alignment horizontal="center" vertical="center"/>
    </xf>
    <xf numFmtId="0" fontId="0" fillId="0" borderId="22" xfId="0" applyFill="1" applyBorder="1" applyAlignment="1">
      <alignment horizontal="center" vertical="center"/>
    </xf>
    <xf numFmtId="0" fontId="0" fillId="0" borderId="24" xfId="0"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0" fillId="0" borderId="2" xfId="0" applyFill="1" applyBorder="1" applyAlignment="1">
      <alignment horizontal="center" vertical="center"/>
    </xf>
    <xf numFmtId="178" fontId="6" fillId="0" borderId="4" xfId="0" applyNumberFormat="1" applyFont="1" applyFill="1" applyBorder="1" applyAlignment="1" applyProtection="1">
      <alignment horizontal="center" vertical="center"/>
      <protection locked="0"/>
    </xf>
    <xf numFmtId="178" fontId="6" fillId="0" borderId="8" xfId="0" applyNumberFormat="1" applyFont="1" applyFill="1" applyBorder="1" applyAlignment="1" applyProtection="1">
      <alignment horizontal="center" vertical="center"/>
      <protection locked="0"/>
    </xf>
    <xf numFmtId="0" fontId="0" fillId="0" borderId="5" xfId="0" applyFill="1" applyBorder="1" applyAlignment="1">
      <alignment horizontal="center" vertical="center"/>
    </xf>
    <xf numFmtId="178" fontId="6" fillId="0" borderId="13" xfId="0" applyNumberFormat="1" applyFont="1" applyFill="1" applyBorder="1" applyAlignment="1" applyProtection="1">
      <alignment horizontal="center" vertical="center"/>
      <protection locked="0"/>
    </xf>
    <xf numFmtId="178" fontId="6" fillId="0" borderId="14" xfId="0" applyNumberFormat="1" applyFont="1" applyFill="1" applyBorder="1" applyAlignment="1" applyProtection="1">
      <alignment horizontal="center" vertical="center"/>
      <protection locked="0"/>
    </xf>
    <xf numFmtId="0" fontId="0" fillId="0" borderId="11" xfId="0" applyFill="1" applyBorder="1" applyAlignment="1">
      <alignment horizontal="center" vertical="center"/>
    </xf>
    <xf numFmtId="0" fontId="0" fillId="0" borderId="32" xfId="0" applyFill="1" applyBorder="1" applyAlignment="1">
      <alignment horizontal="center" vertical="center"/>
    </xf>
    <xf numFmtId="0" fontId="0" fillId="0" borderId="29" xfId="0" applyFill="1" applyBorder="1" applyAlignment="1">
      <alignment horizontal="center" vertical="center"/>
    </xf>
    <xf numFmtId="178" fontId="7" fillId="0" borderId="4" xfId="1" applyNumberFormat="1" applyFont="1" applyFill="1" applyBorder="1" applyAlignment="1" applyProtection="1">
      <alignment horizontal="right" vertical="center" indent="3"/>
      <protection locked="0"/>
    </xf>
    <xf numFmtId="178" fontId="0" fillId="0" borderId="4" xfId="1" applyNumberFormat="1" applyFont="1" applyFill="1" applyBorder="1" applyAlignment="1" applyProtection="1">
      <alignment horizontal="right" vertical="center" indent="3"/>
      <protection locked="0"/>
    </xf>
    <xf numFmtId="178" fontId="7" fillId="0" borderId="8" xfId="1" applyNumberFormat="1" applyFont="1" applyFill="1" applyBorder="1" applyAlignment="1" applyProtection="1">
      <alignment horizontal="right" vertical="center" indent="3"/>
      <protection locked="0"/>
    </xf>
    <xf numFmtId="0" fontId="0" fillId="0" borderId="70" xfId="0" applyFill="1" applyBorder="1" applyAlignment="1">
      <alignment horizontal="center" vertical="center"/>
    </xf>
    <xf numFmtId="0" fontId="0" fillId="0" borderId="68" xfId="0" applyFill="1" applyBorder="1" applyAlignment="1">
      <alignment horizontal="center" vertical="center"/>
    </xf>
    <xf numFmtId="178" fontId="7" fillId="0" borderId="13" xfId="1" applyNumberFormat="1" applyFont="1" applyFill="1" applyBorder="1" applyAlignment="1" applyProtection="1">
      <alignment horizontal="right" vertical="center"/>
      <protection locked="0"/>
    </xf>
    <xf numFmtId="178" fontId="7" fillId="0" borderId="14" xfId="1" applyNumberFormat="1" applyFont="1" applyFill="1" applyBorder="1" applyAlignment="1" applyProtection="1">
      <alignment horizontal="right" vertical="center"/>
      <protection locked="0"/>
    </xf>
    <xf numFmtId="178" fontId="0" fillId="0" borderId="13" xfId="1" applyNumberFormat="1" applyFont="1" applyFill="1" applyBorder="1" applyAlignment="1" applyProtection="1">
      <alignment horizontal="right" vertical="center"/>
      <protection locked="0"/>
    </xf>
    <xf numFmtId="178" fontId="0" fillId="0" borderId="14" xfId="1" applyNumberFormat="1" applyFont="1" applyFill="1" applyBorder="1" applyAlignment="1" applyProtection="1">
      <alignment horizontal="right" vertical="center"/>
      <protection locked="0"/>
    </xf>
    <xf numFmtId="0" fontId="0" fillId="0" borderId="0" xfId="0" applyFill="1" applyBorder="1" applyAlignment="1">
      <alignment horizontal="left"/>
    </xf>
    <xf numFmtId="38" fontId="0" fillId="0" borderId="1" xfId="10" applyFont="1" applyFill="1" applyBorder="1" applyAlignment="1">
      <alignment horizontal="center" vertical="center"/>
    </xf>
    <xf numFmtId="181" fontId="0" fillId="0" borderId="1" xfId="0" applyNumberFormat="1" applyFill="1" applyBorder="1"/>
    <xf numFmtId="38" fontId="0" fillId="0" borderId="1" xfId="10" applyFont="1" applyFill="1" applyBorder="1" applyAlignment="1"/>
    <xf numFmtId="38" fontId="0" fillId="0" borderId="19" xfId="10" applyFont="1" applyFill="1" applyBorder="1" applyAlignment="1"/>
    <xf numFmtId="38" fontId="0" fillId="0" borderId="74" xfId="10" applyFont="1" applyFill="1" applyBorder="1" applyAlignment="1">
      <alignment horizontal="center" vertical="center"/>
    </xf>
    <xf numFmtId="178" fontId="0" fillId="0" borderId="74" xfId="1" applyNumberFormat="1" applyFont="1" applyFill="1" applyBorder="1" applyAlignment="1" applyProtection="1">
      <alignment horizontal="center" vertical="center"/>
      <protection locked="0"/>
    </xf>
    <xf numFmtId="181" fontId="0" fillId="0" borderId="74" xfId="0" applyNumberFormat="1" applyFill="1" applyBorder="1"/>
    <xf numFmtId="38" fontId="0" fillId="0" borderId="74" xfId="10" applyFont="1" applyFill="1" applyBorder="1" applyAlignment="1"/>
    <xf numFmtId="38" fontId="0" fillId="0" borderId="75" xfId="10" applyFont="1" applyFill="1" applyBorder="1" applyAlignment="1"/>
    <xf numFmtId="178" fontId="0" fillId="0" borderId="13" xfId="9" applyNumberFormat="1" applyFont="1" applyFill="1" applyBorder="1" applyAlignment="1" applyProtection="1">
      <alignment horizontal="center" vertical="center"/>
      <protection locked="0"/>
    </xf>
    <xf numFmtId="178" fontId="0" fillId="0" borderId="14" xfId="9" applyNumberFormat="1" applyFont="1" applyFill="1" applyBorder="1" applyAlignment="1" applyProtection="1">
      <alignment horizontal="center" vertical="center"/>
      <protection locked="0"/>
    </xf>
    <xf numFmtId="0" fontId="5" fillId="0" borderId="0" xfId="0" applyFont="1" applyFill="1"/>
    <xf numFmtId="0" fontId="0" fillId="0" borderId="62" xfId="0" applyFill="1" applyBorder="1" applyAlignment="1">
      <alignment horizontal="center" vertical="center" textRotation="255"/>
    </xf>
    <xf numFmtId="0" fontId="0" fillId="0" borderId="17" xfId="0" applyFill="1" applyBorder="1" applyAlignment="1">
      <alignment horizontal="center" vertical="center" textRotation="255"/>
    </xf>
    <xf numFmtId="0" fontId="0" fillId="0" borderId="6" xfId="0" applyFill="1" applyBorder="1" applyAlignment="1">
      <alignment horizontal="center" vertical="center" textRotation="255"/>
    </xf>
    <xf numFmtId="0" fontId="0" fillId="0" borderId="6" xfId="0" applyFill="1" applyBorder="1" applyAlignment="1">
      <alignment horizontal="center" vertical="center" textRotation="255" wrapText="1"/>
    </xf>
    <xf numFmtId="0" fontId="0" fillId="0" borderId="7" xfId="0" applyFill="1" applyBorder="1" applyAlignment="1">
      <alignment horizontal="center" vertical="center" textRotation="255"/>
    </xf>
    <xf numFmtId="178" fontId="0" fillId="0" borderId="4" xfId="0" applyNumberFormat="1" applyFill="1" applyBorder="1" applyAlignment="1">
      <alignment horizontal="right" vertical="center"/>
    </xf>
    <xf numFmtId="178" fontId="0" fillId="0" borderId="8" xfId="0" applyNumberFormat="1" applyFill="1" applyBorder="1" applyAlignment="1">
      <alignment horizontal="right" vertical="center"/>
    </xf>
    <xf numFmtId="178" fontId="0" fillId="0" borderId="13" xfId="0" applyNumberFormat="1" applyFill="1" applyBorder="1" applyAlignment="1" applyProtection="1">
      <alignment horizontal="right" vertical="center"/>
    </xf>
    <xf numFmtId="178" fontId="0" fillId="0" borderId="13" xfId="0" applyNumberFormat="1" applyFill="1" applyBorder="1" applyAlignment="1" applyProtection="1">
      <alignment horizontal="right" vertical="center"/>
      <protection locked="0"/>
    </xf>
    <xf numFmtId="178" fontId="0" fillId="0" borderId="14" xfId="0" applyNumberFormat="1" applyFill="1" applyBorder="1" applyAlignment="1" applyProtection="1">
      <alignment horizontal="right" vertical="center"/>
      <protection locked="0"/>
    </xf>
    <xf numFmtId="0" fontId="0" fillId="0" borderId="11" xfId="0" applyFont="1" applyFill="1" applyBorder="1" applyAlignment="1">
      <alignment horizontal="center" vertical="center" wrapText="1"/>
    </xf>
    <xf numFmtId="0" fontId="0" fillId="0" borderId="1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9" xfId="0" applyFont="1" applyFill="1" applyBorder="1" applyAlignment="1">
      <alignment horizontal="center" vertical="center"/>
    </xf>
    <xf numFmtId="178" fontId="0" fillId="0" borderId="3" xfId="0" applyNumberFormat="1" applyFont="1" applyFill="1" applyBorder="1" applyAlignment="1">
      <alignment horizontal="right" vertical="center" indent="1"/>
    </xf>
    <xf numFmtId="178" fontId="0" fillId="0" borderId="8" xfId="0" applyNumberFormat="1" applyFont="1" applyFill="1" applyBorder="1" applyAlignment="1">
      <alignment horizontal="right" vertical="center" indent="1"/>
    </xf>
    <xf numFmtId="0" fontId="0" fillId="0" borderId="70" xfId="0" applyFont="1" applyFill="1" applyBorder="1" applyAlignment="1">
      <alignment horizontal="center" vertical="center"/>
    </xf>
    <xf numFmtId="0" fontId="0" fillId="0" borderId="68" xfId="0" applyFont="1" applyFill="1" applyBorder="1" applyAlignment="1">
      <alignment horizontal="center" vertical="center"/>
    </xf>
    <xf numFmtId="178" fontId="0" fillId="0" borderId="13" xfId="0" applyNumberFormat="1" applyFont="1" applyFill="1" applyBorder="1" applyAlignment="1" applyProtection="1">
      <alignment horizontal="right" vertical="center" indent="1"/>
      <protection locked="0"/>
    </xf>
    <xf numFmtId="178" fontId="0" fillId="0" borderId="76" xfId="0" applyNumberFormat="1" applyFont="1" applyFill="1" applyBorder="1" applyAlignment="1" applyProtection="1">
      <alignment horizontal="right" vertical="center" indent="1"/>
      <protection locked="0"/>
    </xf>
    <xf numFmtId="178" fontId="0" fillId="0" borderId="14" xfId="0" applyNumberFormat="1" applyFont="1" applyFill="1" applyBorder="1" applyAlignment="1" applyProtection="1">
      <alignment horizontal="right" vertical="center" indent="1"/>
      <protection locked="0"/>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78" fontId="0" fillId="0" borderId="3" xfId="0" quotePrefix="1" applyNumberFormat="1" applyFont="1" applyFill="1" applyBorder="1" applyAlignment="1">
      <alignment horizontal="right" vertical="center" indent="1"/>
    </xf>
    <xf numFmtId="178" fontId="0" fillId="0" borderId="8" xfId="0" quotePrefix="1" applyNumberFormat="1" applyFont="1" applyFill="1" applyBorder="1" applyAlignment="1">
      <alignment horizontal="right" vertical="center" indent="1"/>
    </xf>
    <xf numFmtId="178" fontId="0" fillId="0" borderId="13" xfId="0" quotePrefix="1" applyNumberFormat="1" applyFont="1" applyFill="1" applyBorder="1" applyAlignment="1" applyProtection="1">
      <alignment horizontal="right" vertical="center" indent="1"/>
      <protection locked="0"/>
    </xf>
    <xf numFmtId="178" fontId="0" fillId="0" borderId="14" xfId="0" quotePrefix="1" applyNumberFormat="1" applyFont="1" applyFill="1" applyBorder="1" applyAlignment="1" applyProtection="1">
      <alignment horizontal="right" vertical="center" indent="1"/>
      <protection locked="0"/>
    </xf>
    <xf numFmtId="0" fontId="0" fillId="0" borderId="0" xfId="0" applyFont="1" applyFill="1" applyProtection="1">
      <protection locked="0"/>
    </xf>
    <xf numFmtId="0" fontId="0" fillId="0" borderId="72" xfId="0" applyFill="1" applyBorder="1" applyAlignment="1">
      <alignment horizontal="center" vertical="center"/>
    </xf>
    <xf numFmtId="178" fontId="0" fillId="0" borderId="29" xfId="0" applyNumberFormat="1" applyFill="1" applyBorder="1" applyAlignment="1">
      <alignment horizontal="center" vertical="center"/>
    </xf>
    <xf numFmtId="179" fontId="0" fillId="0" borderId="4" xfId="0" applyNumberFormat="1" applyFill="1" applyBorder="1" applyAlignment="1">
      <alignment horizontal="center" vertical="center"/>
    </xf>
    <xf numFmtId="178" fontId="0" fillId="0" borderId="4" xfId="0" applyNumberFormat="1" applyFill="1" applyBorder="1" applyAlignment="1">
      <alignment horizontal="center" vertical="center"/>
    </xf>
    <xf numFmtId="178" fontId="0" fillId="0" borderId="30" xfId="0" applyNumberFormat="1" applyFill="1" applyBorder="1" applyAlignment="1">
      <alignment horizontal="center" vertical="center"/>
    </xf>
    <xf numFmtId="0" fontId="0" fillId="0" borderId="32" xfId="0" applyFill="1" applyBorder="1" applyAlignment="1">
      <alignment horizontal="center"/>
    </xf>
    <xf numFmtId="178" fontId="0" fillId="0" borderId="29" xfId="0" applyNumberFormat="1" applyFont="1" applyFill="1" applyBorder="1" applyAlignment="1" applyProtection="1">
      <alignment horizontal="center" vertical="center"/>
    </xf>
    <xf numFmtId="179" fontId="0" fillId="0" borderId="4" xfId="0" applyNumberFormat="1" applyFont="1" applyFill="1" applyBorder="1" applyAlignment="1" applyProtection="1">
      <alignment horizontal="center" vertical="center"/>
    </xf>
    <xf numFmtId="178" fontId="0" fillId="0" borderId="4" xfId="0" applyNumberFormat="1" applyFont="1" applyFill="1" applyBorder="1" applyAlignment="1" applyProtection="1">
      <alignment horizontal="center" vertical="center"/>
    </xf>
    <xf numFmtId="178" fontId="0" fillId="0" borderId="30" xfId="0" applyNumberFormat="1" applyFont="1" applyFill="1" applyBorder="1" applyAlignment="1" applyProtection="1">
      <alignment horizontal="center" vertical="center"/>
    </xf>
    <xf numFmtId="178" fontId="0" fillId="0" borderId="68" xfId="0" applyNumberFormat="1" applyFill="1" applyBorder="1" applyAlignment="1" applyProtection="1">
      <alignment horizontal="center" vertical="center"/>
      <protection locked="0"/>
    </xf>
    <xf numFmtId="179" fontId="0" fillId="0" borderId="13" xfId="0" applyNumberFormat="1" applyFill="1" applyBorder="1" applyAlignment="1" applyProtection="1">
      <alignment horizontal="center" vertical="center"/>
      <protection locked="0"/>
    </xf>
    <xf numFmtId="178" fontId="0" fillId="0" borderId="13" xfId="0" applyNumberFormat="1" applyFill="1" applyBorder="1" applyAlignment="1" applyProtection="1">
      <alignment horizontal="center" vertical="center"/>
      <protection locked="0"/>
    </xf>
    <xf numFmtId="178" fontId="0" fillId="0" borderId="14" xfId="0" applyNumberFormat="1" applyFill="1" applyBorder="1" applyAlignment="1" applyProtection="1">
      <alignment horizontal="center" vertical="center"/>
      <protection locked="0"/>
    </xf>
    <xf numFmtId="0" fontId="0" fillId="0" borderId="0" xfId="0" applyFont="1" applyFill="1" applyAlignment="1" applyProtection="1">
      <alignment horizontal="left" vertical="center"/>
      <protection locked="0"/>
    </xf>
    <xf numFmtId="0" fontId="0" fillId="0" borderId="0" xfId="0" applyFont="1" applyFill="1" applyAlignment="1" applyProtection="1">
      <alignment vertical="center"/>
      <protection locked="0"/>
    </xf>
    <xf numFmtId="0" fontId="9" fillId="0" borderId="0" xfId="0" applyFont="1" applyFill="1" applyProtection="1"/>
    <xf numFmtId="0" fontId="10" fillId="0" borderId="43" xfId="0" applyFont="1" applyFill="1" applyBorder="1" applyAlignment="1" applyProtection="1">
      <alignment horizontal="center" vertical="center" shrinkToFit="1"/>
    </xf>
    <xf numFmtId="0" fontId="10" fillId="0" borderId="49" xfId="0" applyFont="1" applyFill="1" applyBorder="1" applyAlignment="1" applyProtection="1">
      <alignment horizontal="center" vertical="center"/>
    </xf>
    <xf numFmtId="0" fontId="10" fillId="0" borderId="43" xfId="0" applyFont="1" applyFill="1" applyBorder="1" applyAlignment="1">
      <alignment horizontal="center" vertical="center" shrinkToFit="1"/>
    </xf>
    <xf numFmtId="0" fontId="10" fillId="0" borderId="49" xfId="0" applyFont="1" applyFill="1" applyBorder="1" applyAlignment="1">
      <alignment horizontal="center" vertical="center"/>
    </xf>
    <xf numFmtId="0" fontId="10" fillId="0" borderId="45" xfId="0" applyFont="1" applyFill="1" applyBorder="1" applyAlignment="1" applyProtection="1">
      <alignment horizontal="center" vertical="center" shrinkToFit="1"/>
    </xf>
    <xf numFmtId="178" fontId="10" fillId="0" borderId="45" xfId="0" applyNumberFormat="1" applyFont="1" applyFill="1" applyBorder="1" applyAlignment="1" applyProtection="1">
      <alignment horizontal="center" vertical="center" shrinkToFit="1"/>
      <protection locked="0"/>
    </xf>
    <xf numFmtId="178" fontId="10" fillId="0" borderId="51" xfId="1" applyNumberFormat="1" applyFont="1" applyFill="1" applyBorder="1" applyAlignment="1" applyProtection="1">
      <alignment horizontal="center" vertical="center"/>
      <protection locked="0"/>
    </xf>
    <xf numFmtId="178" fontId="10" fillId="0" borderId="2" xfId="1" applyNumberFormat="1" applyFont="1" applyFill="1" applyBorder="1" applyAlignment="1" applyProtection="1">
      <alignment horizontal="center" vertical="center"/>
      <protection locked="0"/>
    </xf>
    <xf numFmtId="0" fontId="10" fillId="0" borderId="19" xfId="0" applyFont="1" applyFill="1" applyBorder="1" applyAlignment="1" applyProtection="1">
      <alignment horizontal="center" vertical="center"/>
    </xf>
    <xf numFmtId="178" fontId="10" fillId="0" borderId="41" xfId="1" applyNumberFormat="1" applyFont="1" applyFill="1" applyBorder="1" applyAlignment="1" applyProtection="1">
      <alignment horizontal="center" vertical="center"/>
      <protection locked="0"/>
    </xf>
    <xf numFmtId="178" fontId="10" fillId="0" borderId="54" xfId="1" applyNumberFormat="1" applyFont="1" applyFill="1" applyBorder="1" applyAlignment="1" applyProtection="1">
      <alignment horizontal="center" vertical="center"/>
      <protection locked="0"/>
    </xf>
    <xf numFmtId="0" fontId="10" fillId="0" borderId="26" xfId="0" applyFont="1" applyFill="1" applyBorder="1" applyAlignment="1" applyProtection="1">
      <alignment horizontal="center" vertical="center"/>
    </xf>
    <xf numFmtId="178" fontId="10" fillId="0" borderId="56" xfId="1" applyNumberFormat="1" applyFont="1" applyFill="1" applyBorder="1" applyAlignment="1" applyProtection="1">
      <alignment horizontal="center" vertical="center"/>
      <protection locked="0"/>
    </xf>
    <xf numFmtId="178" fontId="10" fillId="0" borderId="35" xfId="1" applyNumberFormat="1" applyFont="1" applyFill="1" applyBorder="1" applyAlignment="1" applyProtection="1">
      <alignment horizontal="center" vertical="center"/>
      <protection locked="0"/>
    </xf>
    <xf numFmtId="178" fontId="10" fillId="0" borderId="34" xfId="1" applyNumberFormat="1" applyFont="1" applyFill="1" applyBorder="1" applyAlignment="1" applyProtection="1">
      <alignment horizontal="center" vertical="center"/>
      <protection locked="0"/>
    </xf>
    <xf numFmtId="178" fontId="10" fillId="0" borderId="56" xfId="1" applyNumberFormat="1" applyFont="1" applyFill="1" applyBorder="1" applyAlignment="1" applyProtection="1">
      <alignment horizontal="center" vertical="center" wrapText="1"/>
      <protection locked="0"/>
    </xf>
    <xf numFmtId="178" fontId="10" fillId="0" borderId="44" xfId="1" applyNumberFormat="1" applyFont="1" applyFill="1" applyBorder="1" applyAlignment="1" applyProtection="1">
      <alignment horizontal="center" vertical="center"/>
      <protection locked="0"/>
    </xf>
    <xf numFmtId="178" fontId="10" fillId="0" borderId="59" xfId="1" applyNumberFormat="1" applyFont="1" applyFill="1" applyBorder="1" applyAlignment="1" applyProtection="1">
      <alignment horizontal="center" vertical="center" wrapText="1"/>
      <protection locked="0"/>
    </xf>
    <xf numFmtId="178" fontId="10" fillId="0" borderId="12" xfId="1" applyNumberFormat="1" applyFont="1" applyFill="1" applyBorder="1" applyAlignment="1" applyProtection="1">
      <alignment horizontal="center" vertical="center"/>
      <protection locked="0"/>
    </xf>
    <xf numFmtId="178" fontId="10" fillId="0" borderId="51" xfId="1" applyNumberFormat="1" applyFont="1" applyFill="1" applyBorder="1" applyAlignment="1" applyProtection="1">
      <alignment horizontal="center" vertical="center" wrapText="1"/>
      <protection locked="0"/>
    </xf>
    <xf numFmtId="0" fontId="10" fillId="0" borderId="8" xfId="0" applyFont="1" applyFill="1" applyBorder="1" applyAlignment="1" applyProtection="1">
      <alignment horizontal="center" vertical="center"/>
    </xf>
    <xf numFmtId="178" fontId="10" fillId="0" borderId="54" xfId="1" applyNumberFormat="1" applyFont="1" applyFill="1" applyBorder="1" applyAlignment="1" applyProtection="1">
      <alignment horizontal="center" vertical="center" wrapText="1"/>
      <protection locked="0"/>
    </xf>
    <xf numFmtId="178" fontId="10" fillId="0" borderId="66" xfId="1" applyNumberFormat="1" applyFont="1" applyFill="1" applyBorder="1" applyAlignment="1" applyProtection="1">
      <alignment horizontal="center" vertical="center"/>
      <protection locked="0"/>
    </xf>
    <xf numFmtId="178" fontId="10" fillId="0" borderId="77" xfId="1" applyNumberFormat="1" applyFont="1" applyFill="1" applyBorder="1" applyAlignment="1" applyProtection="1">
      <alignment horizontal="center" vertical="center"/>
      <protection locked="0"/>
    </xf>
    <xf numFmtId="178" fontId="10" fillId="0" borderId="61" xfId="1" applyNumberFormat="1" applyFont="1" applyFill="1" applyBorder="1" applyAlignment="1" applyProtection="1">
      <alignment horizontal="center" vertical="center" wrapText="1"/>
      <protection locked="0"/>
    </xf>
    <xf numFmtId="0" fontId="0" fillId="0" borderId="23" xfId="0" applyFill="1" applyBorder="1" applyAlignment="1">
      <alignment horizontal="center" vertical="center" wrapText="1"/>
    </xf>
    <xf numFmtId="178" fontId="0" fillId="0" borderId="4" xfId="0" applyNumberFormat="1" applyFill="1" applyBorder="1" applyAlignment="1">
      <alignment horizontal="right" vertical="center" indent="2"/>
    </xf>
    <xf numFmtId="178" fontId="0" fillId="0" borderId="3" xfId="0" applyNumberFormat="1" applyFill="1" applyBorder="1" applyAlignment="1">
      <alignment horizontal="right" vertical="center" indent="2"/>
    </xf>
    <xf numFmtId="179" fontId="0" fillId="0" borderId="8" xfId="0" applyNumberFormat="1" applyFill="1" applyBorder="1" applyAlignment="1">
      <alignment horizontal="right" vertical="center" indent="2"/>
    </xf>
    <xf numFmtId="178" fontId="6" fillId="0" borderId="4" xfId="0" applyNumberFormat="1" applyFont="1" applyFill="1" applyBorder="1" applyAlignment="1">
      <alignment horizontal="right" vertical="center" indent="2"/>
    </xf>
    <xf numFmtId="178" fontId="6" fillId="0" borderId="3" xfId="0" applyNumberFormat="1" applyFont="1" applyFill="1" applyBorder="1" applyAlignment="1">
      <alignment horizontal="right" vertical="center" indent="2"/>
    </xf>
    <xf numFmtId="179" fontId="6" fillId="0" borderId="8" xfId="0" applyNumberFormat="1" applyFont="1" applyFill="1" applyBorder="1" applyAlignment="1">
      <alignment horizontal="right" vertical="center" indent="2"/>
    </xf>
    <xf numFmtId="178" fontId="6" fillId="0" borderId="13" xfId="0" applyNumberFormat="1" applyFont="1" applyFill="1" applyBorder="1" applyAlignment="1" applyProtection="1">
      <alignment horizontal="right" vertical="center" indent="2"/>
      <protection locked="0"/>
    </xf>
    <xf numFmtId="179" fontId="6" fillId="0" borderId="14" xfId="0" applyNumberFormat="1" applyFont="1" applyFill="1" applyBorder="1" applyAlignment="1" applyProtection="1">
      <alignment horizontal="right" vertical="center" indent="2"/>
      <protection locked="0"/>
    </xf>
    <xf numFmtId="178" fontId="0" fillId="0" borderId="8" xfId="0" applyNumberFormat="1" applyFill="1" applyBorder="1" applyAlignment="1">
      <alignment horizontal="right" vertical="center" indent="2"/>
    </xf>
    <xf numFmtId="178" fontId="0" fillId="0" borderId="13" xfId="0" applyNumberFormat="1" applyFont="1" applyFill="1" applyBorder="1" applyAlignment="1" applyProtection="1">
      <alignment horizontal="right" vertical="center" indent="2"/>
      <protection locked="0"/>
    </xf>
    <xf numFmtId="178" fontId="0" fillId="0" borderId="13" xfId="0" applyNumberFormat="1" applyFill="1" applyBorder="1" applyAlignment="1" applyProtection="1">
      <alignment horizontal="right" vertical="center" indent="2"/>
      <protection locked="0"/>
    </xf>
    <xf numFmtId="178" fontId="0" fillId="0" borderId="14" xfId="0" applyNumberFormat="1" applyFill="1" applyBorder="1" applyAlignment="1" applyProtection="1">
      <alignment horizontal="right" vertical="center" indent="2"/>
      <protection locked="0"/>
    </xf>
    <xf numFmtId="178" fontId="0" fillId="0" borderId="4" xfId="0" applyNumberFormat="1" applyFill="1" applyBorder="1" applyAlignment="1">
      <alignment horizontal="right" vertical="center" indent="3"/>
    </xf>
    <xf numFmtId="178" fontId="0" fillId="0" borderId="3" xfId="0" applyNumberFormat="1" applyFill="1" applyBorder="1" applyAlignment="1">
      <alignment horizontal="right" vertical="center" indent="3"/>
    </xf>
    <xf numFmtId="178" fontId="0" fillId="0" borderId="8" xfId="0" applyNumberFormat="1" applyFill="1" applyBorder="1" applyAlignment="1">
      <alignment horizontal="right" vertical="center" indent="3"/>
    </xf>
    <xf numFmtId="178" fontId="0" fillId="0" borderId="13" xfId="0" applyNumberFormat="1" applyFill="1" applyBorder="1" applyAlignment="1" applyProtection="1">
      <alignment horizontal="right" vertical="center" indent="3"/>
      <protection locked="0"/>
    </xf>
    <xf numFmtId="178" fontId="0" fillId="0" borderId="14" xfId="0" applyNumberFormat="1" applyFill="1" applyBorder="1" applyAlignment="1" applyProtection="1">
      <alignment horizontal="right" vertical="center" indent="3"/>
      <protection locked="0"/>
    </xf>
    <xf numFmtId="0" fontId="13" fillId="0" borderId="1" xfId="0" applyFont="1" applyFill="1" applyBorder="1" applyAlignment="1">
      <alignment horizontal="center" vertical="center" shrinkToFit="1"/>
    </xf>
    <xf numFmtId="178" fontId="0" fillId="0" borderId="29" xfId="0" applyNumberFormat="1" applyFill="1" applyBorder="1" applyAlignment="1">
      <alignment horizontal="right" vertical="center"/>
    </xf>
    <xf numFmtId="178" fontId="0" fillId="0" borderId="13" xfId="0" applyNumberFormat="1" applyFill="1" applyBorder="1" applyAlignment="1">
      <alignment horizontal="right" vertical="center"/>
    </xf>
    <xf numFmtId="0" fontId="0" fillId="0" borderId="0" xfId="9" applyFont="1" applyFill="1" applyAlignment="1">
      <alignment horizontal="left"/>
    </xf>
    <xf numFmtId="0" fontId="0" fillId="0" borderId="0" xfId="9" applyFont="1" applyFill="1" applyAlignment="1">
      <alignment horizontal="right"/>
    </xf>
    <xf numFmtId="0" fontId="0" fillId="0" borderId="18" xfId="9" applyFont="1" applyFill="1" applyBorder="1" applyAlignment="1">
      <alignment horizontal="center" vertical="center"/>
    </xf>
    <xf numFmtId="178" fontId="0" fillId="0" borderId="30" xfId="9" applyNumberFormat="1" applyFont="1" applyFill="1" applyBorder="1" applyAlignment="1">
      <alignment horizontal="center" vertical="center"/>
    </xf>
    <xf numFmtId="0" fontId="12" fillId="0" borderId="0" xfId="0" applyFont="1" applyAlignment="1">
      <alignment vertical="top"/>
    </xf>
    <xf numFmtId="0" fontId="6" fillId="0" borderId="1" xfId="0" applyFont="1" applyBorder="1" applyAlignment="1">
      <alignment horizontal="center" vertical="center"/>
    </xf>
    <xf numFmtId="0" fontId="6" fillId="0" borderId="1" xfId="0" applyFont="1" applyBorder="1" applyAlignment="1">
      <alignment horizontal="center"/>
    </xf>
    <xf numFmtId="0" fontId="6" fillId="0" borderId="19" xfId="0" applyFont="1" applyBorder="1" applyAlignment="1">
      <alignment horizontal="center"/>
    </xf>
    <xf numFmtId="0" fontId="6" fillId="0" borderId="41" xfId="0" applyFont="1" applyBorder="1"/>
    <xf numFmtId="180" fontId="6" fillId="0" borderId="21" xfId="10" applyNumberFormat="1" applyFont="1" applyBorder="1" applyAlignment="1"/>
    <xf numFmtId="0" fontId="6" fillId="0" borderId="32" xfId="0" applyFont="1" applyBorder="1"/>
    <xf numFmtId="180" fontId="6" fillId="0" borderId="8" xfId="10" applyNumberFormat="1" applyFont="1" applyBorder="1" applyAlignment="1"/>
    <xf numFmtId="0" fontId="6" fillId="0" borderId="70" xfId="0" applyFont="1" applyBorder="1"/>
    <xf numFmtId="0" fontId="6" fillId="0" borderId="68" xfId="0" applyFont="1" applyBorder="1" applyAlignment="1">
      <alignment horizontal="center"/>
    </xf>
    <xf numFmtId="38" fontId="6" fillId="0" borderId="13" xfId="10" applyFont="1" applyBorder="1" applyAlignment="1"/>
    <xf numFmtId="180" fontId="6" fillId="0" borderId="13" xfId="10" applyNumberFormat="1" applyFont="1" applyBorder="1" applyAlignment="1"/>
    <xf numFmtId="180" fontId="6" fillId="0" borderId="14" xfId="10" applyNumberFormat="1" applyFont="1" applyBorder="1" applyAlignment="1"/>
    <xf numFmtId="0" fontId="6" fillId="0" borderId="21" xfId="0" applyFont="1" applyBorder="1"/>
    <xf numFmtId="0" fontId="6" fillId="0" borderId="8" xfId="0" applyFont="1" applyBorder="1"/>
    <xf numFmtId="0" fontId="6" fillId="0" borderId="14" xfId="0" applyFont="1" applyBorder="1"/>
    <xf numFmtId="0" fontId="6" fillId="0" borderId="19" xfId="0" applyFont="1" applyBorder="1" applyAlignment="1">
      <alignment horizontal="center" vertical="center"/>
    </xf>
    <xf numFmtId="38" fontId="6" fillId="0" borderId="19" xfId="10" applyFont="1" applyBorder="1" applyAlignment="1"/>
    <xf numFmtId="38" fontId="6" fillId="0" borderId="74" xfId="10" applyFont="1" applyBorder="1" applyAlignment="1"/>
    <xf numFmtId="38" fontId="6" fillId="0" borderId="75" xfId="10" applyFont="1" applyBorder="1" applyAlignment="1"/>
    <xf numFmtId="0" fontId="6" fillId="0" borderId="19" xfId="0" applyFont="1" applyBorder="1" applyAlignment="1">
      <alignment horizontal="right"/>
    </xf>
    <xf numFmtId="0" fontId="6" fillId="0" borderId="74" xfId="0" applyFont="1" applyBorder="1" applyAlignment="1">
      <alignment horizontal="right"/>
    </xf>
    <xf numFmtId="0" fontId="6" fillId="0" borderId="75" xfId="0" applyFont="1" applyBorder="1" applyAlignment="1">
      <alignment horizontal="right"/>
    </xf>
    <xf numFmtId="0" fontId="0" fillId="0" borderId="0" xfId="0" applyFill="1" applyBorder="1" applyAlignment="1">
      <alignment horizontal="right"/>
    </xf>
    <xf numFmtId="0" fontId="5" fillId="0" borderId="0" xfId="0" applyFont="1" applyFill="1" applyAlignment="1">
      <alignment horizontal="left" vertical="top"/>
    </xf>
    <xf numFmtId="0" fontId="5" fillId="0" borderId="15" xfId="0" applyFont="1" applyFill="1" applyBorder="1" applyAlignment="1">
      <alignment horizontal="left" vertical="top"/>
    </xf>
    <xf numFmtId="0" fontId="0" fillId="0" borderId="31" xfId="0" applyFill="1" applyBorder="1" applyAlignment="1">
      <alignment horizontal="center" vertical="center"/>
    </xf>
    <xf numFmtId="0" fontId="0" fillId="0" borderId="67" xfId="0" applyFill="1" applyBorder="1" applyAlignment="1">
      <alignment horizontal="center" vertical="center"/>
    </xf>
    <xf numFmtId="0" fontId="0" fillId="0" borderId="22" xfId="0" applyFill="1" applyBorder="1" applyAlignment="1">
      <alignment horizontal="center" vertical="center"/>
    </xf>
    <xf numFmtId="0" fontId="0" fillId="0" borderId="25" xfId="0" applyFill="1" applyBorder="1" applyAlignment="1">
      <alignment horizontal="center" vertical="center"/>
    </xf>
    <xf numFmtId="0" fontId="0" fillId="0" borderId="10" xfId="0" applyFill="1" applyBorder="1" applyAlignment="1">
      <alignment horizontal="center" vertical="center"/>
    </xf>
    <xf numFmtId="0" fontId="0" fillId="0" borderId="17" xfId="0" applyFill="1" applyBorder="1" applyAlignment="1">
      <alignment horizontal="center" vertical="center"/>
    </xf>
    <xf numFmtId="0" fontId="0" fillId="0" borderId="24"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69" xfId="0" applyFill="1" applyBorder="1" applyAlignment="1">
      <alignment horizontal="center" vertical="center"/>
    </xf>
    <xf numFmtId="0" fontId="0" fillId="0" borderId="71" xfId="0" applyFill="1" applyBorder="1" applyAlignment="1">
      <alignment horizontal="center" vertical="center"/>
    </xf>
    <xf numFmtId="0" fontId="0" fillId="0" borderId="15" xfId="0" applyFill="1" applyBorder="1" applyAlignment="1">
      <alignment horizontal="left"/>
    </xf>
    <xf numFmtId="0" fontId="0" fillId="0" borderId="18" xfId="0" applyFill="1" applyBorder="1" applyAlignment="1">
      <alignment horizontal="center" vertical="center"/>
    </xf>
    <xf numFmtId="38" fontId="0" fillId="0" borderId="10" xfId="1" applyFont="1" applyFill="1" applyBorder="1" applyAlignment="1">
      <alignment horizontal="center" vertical="center"/>
    </xf>
    <xf numFmtId="38" fontId="0" fillId="0" borderId="17" xfId="1" applyFont="1" applyFill="1" applyBorder="1" applyAlignment="1">
      <alignment horizontal="center" vertical="center"/>
    </xf>
    <xf numFmtId="38" fontId="0" fillId="0" borderId="18" xfId="1" applyFont="1" applyFill="1" applyBorder="1" applyAlignment="1">
      <alignment horizontal="center" vertical="center"/>
    </xf>
    <xf numFmtId="0" fontId="15" fillId="0" borderId="0" xfId="5" applyAlignment="1"/>
    <xf numFmtId="0" fontId="6" fillId="0" borderId="78" xfId="0" applyFont="1" applyBorder="1" applyAlignment="1">
      <alignment horizontal="center" vertical="center"/>
    </xf>
    <xf numFmtId="0" fontId="6" fillId="0" borderId="6" xfId="0" applyFont="1" applyBorder="1" applyAlignment="1">
      <alignment horizontal="center" vertical="center"/>
    </xf>
    <xf numFmtId="0" fontId="6" fillId="0" borderId="34" xfId="0" applyFont="1" applyBorder="1" applyAlignment="1">
      <alignment horizontal="center" vertical="center"/>
    </xf>
    <xf numFmtId="0" fontId="6" fillId="0" borderId="1" xfId="0" applyFont="1" applyBorder="1" applyAlignment="1">
      <alignment horizontal="center" vertical="center"/>
    </xf>
    <xf numFmtId="0" fontId="6" fillId="0" borderId="22" xfId="0" applyFont="1" applyBorder="1" applyAlignment="1">
      <alignment horizontal="center" vertical="center" wrapText="1"/>
    </xf>
    <xf numFmtId="0" fontId="6" fillId="0" borderId="25" xfId="0" applyFont="1" applyBorder="1" applyAlignment="1">
      <alignment horizontal="center" vertical="center"/>
    </xf>
    <xf numFmtId="0" fontId="6" fillId="0" borderId="6" xfId="0" applyFont="1" applyBorder="1" applyAlignment="1">
      <alignment horizontal="center" vertical="center" wrapText="1"/>
    </xf>
    <xf numFmtId="0" fontId="6" fillId="0" borderId="6" xfId="0" applyFont="1" applyBorder="1" applyAlignment="1">
      <alignment horizontal="center"/>
    </xf>
    <xf numFmtId="0" fontId="6" fillId="0" borderId="7" xfId="0" applyFont="1" applyBorder="1" applyAlignment="1">
      <alignment horizontal="center"/>
    </xf>
    <xf numFmtId="0" fontId="6" fillId="0" borderId="1" xfId="0" applyFont="1" applyBorder="1" applyAlignment="1">
      <alignment horizontal="center"/>
    </xf>
    <xf numFmtId="0" fontId="6" fillId="0" borderId="19" xfId="0" applyFont="1" applyBorder="1" applyAlignment="1">
      <alignment horizontal="center" vertical="center"/>
    </xf>
    <xf numFmtId="0" fontId="6" fillId="0" borderId="23" xfId="0" applyFont="1" applyBorder="1" applyAlignment="1">
      <alignment horizontal="center" vertical="center"/>
    </xf>
    <xf numFmtId="0" fontId="6" fillId="0" borderId="31" xfId="0" applyFont="1" applyBorder="1" applyAlignment="1">
      <alignment horizontal="center" vertical="center"/>
    </xf>
    <xf numFmtId="0" fontId="6" fillId="0" borderId="73" xfId="0" applyFont="1" applyBorder="1" applyAlignment="1">
      <alignment horizontal="center" vertical="center"/>
    </xf>
    <xf numFmtId="0" fontId="6" fillId="0" borderId="67" xfId="0" applyFont="1" applyBorder="1" applyAlignment="1">
      <alignment horizontal="center" vertical="center"/>
    </xf>
    <xf numFmtId="0" fontId="6" fillId="0" borderId="7" xfId="0" applyFont="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9" xfId="0" applyFont="1" applyFill="1" applyBorder="1" applyAlignment="1">
      <alignment horizontal="right"/>
    </xf>
    <xf numFmtId="0" fontId="0" fillId="0" borderId="0" xfId="0" applyFill="1" applyBorder="1" applyAlignment="1">
      <alignment horizontal="left"/>
    </xf>
    <xf numFmtId="0" fontId="0" fillId="0" borderId="15" xfId="9" applyFont="1" applyFill="1" applyBorder="1" applyAlignment="1">
      <alignment horizontal="right"/>
    </xf>
    <xf numFmtId="0" fontId="0" fillId="0" borderId="0" xfId="9" applyFont="1" applyFill="1" applyAlignment="1">
      <alignment horizontal="right"/>
    </xf>
    <xf numFmtId="0" fontId="5" fillId="0" borderId="0" xfId="9" applyFont="1" applyFill="1" applyAlignment="1">
      <alignment horizontal="left"/>
    </xf>
    <xf numFmtId="0" fontId="0" fillId="0" borderId="0" xfId="9" applyFont="1" applyFill="1" applyAlignment="1">
      <alignment vertical="top" wrapText="1"/>
    </xf>
    <xf numFmtId="0" fontId="0" fillId="0" borderId="0" xfId="9" applyFont="1" applyFill="1" applyBorder="1" applyAlignment="1">
      <alignment horizontal="right"/>
    </xf>
    <xf numFmtId="0" fontId="0" fillId="0" borderId="0" xfId="0" applyFont="1" applyFill="1" applyAlignment="1" applyProtection="1">
      <alignment vertical="center"/>
      <protection locked="0"/>
    </xf>
    <xf numFmtId="0" fontId="0" fillId="0" borderId="31"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0" xfId="0" applyFill="1" applyBorder="1" applyAlignment="1">
      <alignment horizontal="right" vertical="center"/>
    </xf>
    <xf numFmtId="0" fontId="0" fillId="0" borderId="0" xfId="0" applyFill="1" applyAlignment="1">
      <alignment horizontal="left"/>
    </xf>
    <xf numFmtId="0" fontId="0" fillId="0" borderId="9"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23" xfId="0" applyFill="1" applyBorder="1" applyAlignment="1">
      <alignment horizontal="center" vertical="center"/>
    </xf>
    <xf numFmtId="0" fontId="0" fillId="0" borderId="27" xfId="0" applyFill="1" applyBorder="1" applyAlignment="1">
      <alignment horizontal="center" vertical="center"/>
    </xf>
    <xf numFmtId="0" fontId="8" fillId="0" borderId="0" xfId="0" applyFont="1" applyFill="1" applyAlignment="1" applyProtection="1">
      <alignment vertical="top" wrapText="1"/>
      <protection locked="0"/>
    </xf>
    <xf numFmtId="0" fontId="10" fillId="0" borderId="62"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58" xfId="0" applyFont="1" applyFill="1" applyBorder="1" applyAlignment="1" applyProtection="1">
      <alignment horizontal="center" vertical="center"/>
    </xf>
    <xf numFmtId="0" fontId="10" fillId="0" borderId="28" xfId="0" applyFont="1" applyFill="1" applyBorder="1" applyAlignment="1" applyProtection="1">
      <alignment horizontal="center" vertical="center"/>
    </xf>
    <xf numFmtId="0" fontId="10" fillId="0" borderId="53" xfId="0" applyFont="1" applyFill="1" applyBorder="1" applyAlignment="1" applyProtection="1">
      <alignment horizontal="center" vertical="center"/>
    </xf>
    <xf numFmtId="0" fontId="10" fillId="0" borderId="52" xfId="0" applyFont="1" applyFill="1" applyBorder="1" applyAlignment="1" applyProtection="1">
      <alignment horizontal="center" vertical="center"/>
    </xf>
    <xf numFmtId="0" fontId="10" fillId="0" borderId="55" xfId="0" applyFont="1" applyFill="1" applyBorder="1" applyAlignment="1" applyProtection="1">
      <alignment horizontal="center" vertical="center"/>
    </xf>
    <xf numFmtId="0" fontId="10" fillId="0" borderId="53" xfId="0" applyFont="1" applyFill="1" applyBorder="1" applyAlignment="1" applyProtection="1">
      <alignment horizontal="center" vertical="center" wrapText="1"/>
    </xf>
    <xf numFmtId="0" fontId="10" fillId="0" borderId="52" xfId="0" applyFont="1" applyFill="1" applyBorder="1" applyAlignment="1" applyProtection="1">
      <alignment horizontal="center" vertical="center" wrapText="1"/>
    </xf>
    <xf numFmtId="0" fontId="10" fillId="0" borderId="62" xfId="0" applyFont="1" applyFill="1" applyBorder="1" applyAlignment="1" applyProtection="1">
      <alignment horizontal="center" vertical="center"/>
    </xf>
    <xf numFmtId="0" fontId="10" fillId="0" borderId="63"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10" fillId="0" borderId="55" xfId="0" applyFont="1" applyFill="1" applyBorder="1" applyProtection="1"/>
    <xf numFmtId="0" fontId="10" fillId="0" borderId="50" xfId="0" applyFont="1" applyFill="1" applyBorder="1" applyAlignment="1" applyProtection="1">
      <alignment horizontal="center" vertical="center"/>
    </xf>
    <xf numFmtId="0" fontId="10" fillId="0" borderId="40" xfId="0" applyFont="1" applyFill="1" applyBorder="1" applyAlignment="1" applyProtection="1">
      <alignment horizontal="center" vertical="center"/>
    </xf>
    <xf numFmtId="0" fontId="10" fillId="0" borderId="55" xfId="0" applyFont="1" applyFill="1" applyBorder="1" applyAlignment="1" applyProtection="1">
      <alignment horizontal="center" vertical="center" wrapText="1"/>
    </xf>
    <xf numFmtId="0" fontId="10" fillId="0" borderId="64" xfId="0" applyFont="1" applyFill="1" applyBorder="1" applyAlignment="1" applyProtection="1">
      <alignment horizontal="center" vertical="center" wrapText="1"/>
    </xf>
    <xf numFmtId="0" fontId="10" fillId="0" borderId="65" xfId="0" applyFont="1" applyFill="1" applyBorder="1" applyAlignment="1" applyProtection="1">
      <alignment horizontal="center" vertical="center" wrapText="1"/>
    </xf>
    <xf numFmtId="0" fontId="10" fillId="0" borderId="60" xfId="0" applyFont="1" applyFill="1" applyBorder="1" applyAlignment="1" applyProtection="1">
      <alignment horizontal="center" vertical="center" wrapText="1"/>
    </xf>
    <xf numFmtId="0" fontId="10" fillId="0" borderId="42" xfId="0" applyFont="1" applyFill="1" applyBorder="1" applyAlignment="1" applyProtection="1">
      <alignment horizontal="center" vertical="center" wrapText="1"/>
    </xf>
    <xf numFmtId="0" fontId="10" fillId="0" borderId="47" xfId="0" applyFont="1" applyFill="1" applyBorder="1" applyAlignment="1" applyProtection="1">
      <alignment horizontal="center" vertical="center"/>
    </xf>
    <xf numFmtId="0" fontId="10" fillId="0" borderId="24" xfId="0" applyFont="1" applyFill="1" applyBorder="1" applyAlignment="1" applyProtection="1">
      <alignment horizontal="center" vertical="center"/>
    </xf>
    <xf numFmtId="0" fontId="10" fillId="0" borderId="48" xfId="0" applyFont="1" applyFill="1" applyBorder="1" applyAlignment="1" applyProtection="1">
      <alignment horizontal="center" vertical="center"/>
    </xf>
    <xf numFmtId="0" fontId="10" fillId="0" borderId="33" xfId="0" applyFont="1" applyFill="1" applyBorder="1" applyAlignment="1" applyProtection="1">
      <alignment horizontal="center" vertical="center"/>
    </xf>
    <xf numFmtId="0" fontId="10" fillId="0" borderId="57" xfId="0" applyFont="1" applyFill="1" applyBorder="1" applyAlignment="1" applyProtection="1">
      <alignment horizontal="center" vertical="center"/>
    </xf>
    <xf numFmtId="0" fontId="10" fillId="0" borderId="19" xfId="0" applyFont="1" applyFill="1" applyBorder="1" applyAlignment="1" applyProtection="1">
      <alignment horizontal="center" vertical="center"/>
    </xf>
    <xf numFmtId="0" fontId="8" fillId="0" borderId="0" xfId="0" applyFont="1" applyFill="1" applyAlignment="1" applyProtection="1">
      <alignment horizontal="left" vertical="top" wrapText="1"/>
      <protection locked="0"/>
    </xf>
    <xf numFmtId="0" fontId="10" fillId="0" borderId="58" xfId="0" applyFont="1" applyFill="1" applyBorder="1" applyAlignment="1" applyProtection="1">
      <alignment horizontal="center" vertical="center" wrapText="1"/>
    </xf>
    <xf numFmtId="0" fontId="10" fillId="0" borderId="28" xfId="0" applyFont="1" applyFill="1" applyBorder="1" applyAlignment="1" applyProtection="1">
      <alignment horizontal="center" vertical="center" wrapText="1"/>
    </xf>
    <xf numFmtId="0" fontId="12" fillId="0" borderId="0" xfId="0" applyFont="1" applyFill="1" applyAlignment="1">
      <alignment vertical="top"/>
    </xf>
    <xf numFmtId="0" fontId="0" fillId="0" borderId="9" xfId="0" applyFont="1" applyFill="1" applyBorder="1" applyAlignment="1" applyProtection="1"/>
    <xf numFmtId="0" fontId="0" fillId="0" borderId="0" xfId="0" applyFont="1" applyFill="1" applyBorder="1" applyAlignment="1" applyProtection="1"/>
    <xf numFmtId="0" fontId="0" fillId="0" borderId="9" xfId="0" applyFill="1" applyBorder="1" applyAlignment="1">
      <alignment horizontal="right"/>
    </xf>
    <xf numFmtId="0" fontId="0" fillId="0" borderId="22" xfId="0" applyFill="1" applyBorder="1" applyAlignment="1">
      <alignment horizontal="center" vertical="center" wrapText="1"/>
    </xf>
    <xf numFmtId="0" fontId="0" fillId="0" borderId="9" xfId="0" applyFill="1" applyBorder="1" applyAlignment="1">
      <alignment horizontal="center" vertical="center"/>
    </xf>
    <xf numFmtId="0" fontId="5" fillId="0" borderId="0" xfId="0" applyFont="1" applyFill="1" applyAlignment="1">
      <alignment horizontal="left"/>
    </xf>
    <xf numFmtId="0" fontId="0" fillId="0" borderId="24" xfId="0" applyFill="1" applyBorder="1" applyAlignment="1">
      <alignment horizontal="center" vertical="center"/>
    </xf>
    <xf numFmtId="0" fontId="0" fillId="0" borderId="20" xfId="0" applyFill="1" applyBorder="1" applyAlignment="1">
      <alignment horizontal="center" vertical="center"/>
    </xf>
    <xf numFmtId="0" fontId="0" fillId="0" borderId="26" xfId="0" applyFill="1" applyBorder="1" applyAlignment="1">
      <alignment horizontal="center" vertical="center"/>
    </xf>
    <xf numFmtId="0" fontId="0" fillId="0" borderId="21" xfId="0" applyFill="1" applyBorder="1" applyAlignment="1">
      <alignment horizontal="center" vertical="center"/>
    </xf>
    <xf numFmtId="0" fontId="0" fillId="0" borderId="29" xfId="0" applyFill="1" applyBorder="1" applyAlignment="1">
      <alignment horizontal="center" vertical="center"/>
    </xf>
    <xf numFmtId="0" fontId="0" fillId="0" borderId="37" xfId="0" applyFill="1" applyBorder="1" applyAlignment="1">
      <alignment horizontal="center" vertical="center"/>
    </xf>
    <xf numFmtId="0" fontId="0" fillId="0" borderId="16" xfId="0" applyFill="1" applyBorder="1" applyAlignment="1">
      <alignment horizontal="center" vertical="center"/>
    </xf>
    <xf numFmtId="0" fontId="0" fillId="0" borderId="36" xfId="0" applyFill="1" applyBorder="1" applyAlignment="1">
      <alignment horizontal="center" vertical="center"/>
    </xf>
    <xf numFmtId="0" fontId="0" fillId="0" borderId="32" xfId="0" applyFill="1" applyBorder="1" applyAlignment="1">
      <alignment horizontal="center" vertical="center"/>
    </xf>
    <xf numFmtId="0" fontId="14" fillId="0" borderId="0" xfId="9" applyFont="1" applyFill="1" applyAlignment="1">
      <alignment horizontal="left"/>
    </xf>
    <xf numFmtId="0" fontId="0" fillId="0" borderId="38" xfId="0" applyFill="1" applyBorder="1" applyAlignment="1" applyProtection="1">
      <alignment horizontal="left" wrapText="1"/>
    </xf>
    <xf numFmtId="0" fontId="0" fillId="0" borderId="39" xfId="0" applyFill="1" applyBorder="1" applyAlignment="1" applyProtection="1">
      <alignment horizontal="left" wrapText="1"/>
    </xf>
    <xf numFmtId="0" fontId="0" fillId="0" borderId="22" xfId="0" applyFill="1" applyBorder="1" applyAlignment="1" applyProtection="1">
      <alignment horizontal="center" vertical="center"/>
    </xf>
    <xf numFmtId="0" fontId="0" fillId="0" borderId="25" xfId="0" applyFill="1" applyBorder="1" applyAlignment="1" applyProtection="1">
      <alignment horizontal="center" vertical="center"/>
    </xf>
    <xf numFmtId="0" fontId="0" fillId="0" borderId="38" xfId="0" applyFill="1" applyBorder="1" applyAlignment="1">
      <alignment horizontal="left" wrapText="1"/>
    </xf>
    <xf numFmtId="0" fontId="0" fillId="0" borderId="39" xfId="0" applyFill="1" applyBorder="1" applyAlignment="1">
      <alignment horizontal="left" wrapText="1"/>
    </xf>
  </cellXfs>
  <cellStyles count="11">
    <cellStyle name="Normal" xfId="9" xr:uid="{E959BC9F-9FEB-46CA-9A87-0B02926ABA39}"/>
    <cellStyle name="ハイパーリンク" xfId="5" builtinId="8"/>
    <cellStyle name="桁区切り" xfId="10" builtinId="6"/>
    <cellStyle name="桁区切り 2" xfId="1" xr:uid="{00000000-0005-0000-0000-000002000000}"/>
    <cellStyle name="桁区切り 3" xfId="4" xr:uid="{00000000-0005-0000-0000-000003000000}"/>
    <cellStyle name="桁区切り 3 2" xfId="8" xr:uid="{00000000-0005-0000-0000-000001000000}"/>
    <cellStyle name="通貨 2" xfId="2" xr:uid="{00000000-0005-0000-0000-000004000000}"/>
    <cellStyle name="通貨 2 2" xfId="6" xr:uid="{00000000-0005-0000-0000-000002000000}"/>
    <cellStyle name="標準" xfId="0" builtinId="0"/>
    <cellStyle name="標準 2" xfId="3" xr:uid="{00000000-0005-0000-0000-000006000000}"/>
    <cellStyle name="標準 2 2" xfId="7"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topLeftCell="A10" workbookViewId="0">
      <selection activeCell="B12" sqref="B12"/>
    </sheetView>
  </sheetViews>
  <sheetFormatPr defaultRowHeight="13" x14ac:dyDescent="0.2"/>
  <cols>
    <col min="1" max="1" width="9" customWidth="1"/>
  </cols>
  <sheetData>
    <row r="1" spans="1:2" x14ac:dyDescent="0.2">
      <c r="A1" t="s">
        <v>176</v>
      </c>
    </row>
    <row r="3" spans="1:2" x14ac:dyDescent="0.2">
      <c r="A3" s="21" t="s">
        <v>149</v>
      </c>
    </row>
    <row r="4" spans="1:2" x14ac:dyDescent="0.2">
      <c r="A4" s="21" t="s">
        <v>152</v>
      </c>
    </row>
    <row r="5" spans="1:2" x14ac:dyDescent="0.2">
      <c r="A5" s="21" t="s">
        <v>186</v>
      </c>
    </row>
    <row r="6" spans="1:2" x14ac:dyDescent="0.2">
      <c r="A6" s="21" t="s">
        <v>187</v>
      </c>
    </row>
    <row r="7" spans="1:2" x14ac:dyDescent="0.2">
      <c r="A7" s="21" t="s">
        <v>188</v>
      </c>
    </row>
    <row r="8" spans="1:2" x14ac:dyDescent="0.2">
      <c r="A8" s="21" t="s">
        <v>189</v>
      </c>
    </row>
    <row r="9" spans="1:2" x14ac:dyDescent="0.2">
      <c r="A9" s="21" t="s">
        <v>190</v>
      </c>
    </row>
    <row r="10" spans="1:2" x14ac:dyDescent="0.2">
      <c r="A10" s="1" t="s">
        <v>191</v>
      </c>
    </row>
    <row r="11" spans="1:2" x14ac:dyDescent="0.2">
      <c r="B11" s="21" t="s">
        <v>153</v>
      </c>
    </row>
    <row r="12" spans="1:2" x14ac:dyDescent="0.2">
      <c r="B12" s="21" t="s">
        <v>62</v>
      </c>
    </row>
    <row r="13" spans="1:2" x14ac:dyDescent="0.2">
      <c r="A13" s="21" t="s">
        <v>192</v>
      </c>
    </row>
    <row r="14" spans="1:2" x14ac:dyDescent="0.2">
      <c r="A14" s="21" t="s">
        <v>193</v>
      </c>
    </row>
    <row r="15" spans="1:2" x14ac:dyDescent="0.2">
      <c r="A15" s="21" t="s">
        <v>194</v>
      </c>
    </row>
    <row r="16" spans="1:2" x14ac:dyDescent="0.2">
      <c r="A16" s="21" t="s">
        <v>195</v>
      </c>
    </row>
    <row r="17" spans="1:1" x14ac:dyDescent="0.2">
      <c r="A17" s="21" t="s">
        <v>196</v>
      </c>
    </row>
    <row r="18" spans="1:1" x14ac:dyDescent="0.2">
      <c r="A18" s="21" t="s">
        <v>197</v>
      </c>
    </row>
    <row r="19" spans="1:1" x14ac:dyDescent="0.2">
      <c r="A19" s="21" t="s">
        <v>198</v>
      </c>
    </row>
  </sheetData>
  <phoneticPr fontId="4"/>
  <hyperlinks>
    <hyperlink ref="A3" location="'12-1'!A1" display="１　国民年金加入状況" xr:uid="{00000000-0004-0000-0100-000000000000}"/>
    <hyperlink ref="A4" location="'12-2'!A1" display="２　拠出年金給付状況" xr:uid="{00000000-0004-0000-0100-000001000000}"/>
    <hyperlink ref="A5" location="'12-3'!A1" display="３　国民健康保険事業" xr:uid="{00000000-0004-0000-0100-000002000000}"/>
    <hyperlink ref="A6" location="'12-4'!A1" display="４　後期高齢者医療状況" xr:uid="{00000000-0004-0000-0100-000003000000}"/>
    <hyperlink ref="A7" location="'12-5'!A1" display="５　医療施設数" xr:uid="{00000000-0004-0000-0100-000004000000}"/>
    <hyperlink ref="A8" location="'12-6'!A1" display="６　医療従事者数" xr:uid="{00000000-0004-0000-0100-000005000000}"/>
    <hyperlink ref="A9" location="'12-7'!A1" display="７　死因別死亡者数" xr:uid="{00000000-0004-0000-0100-000006000000}"/>
    <hyperlink ref="A14" location="'12-10'!A1" display="１０　献血状況" xr:uid="{00000000-0004-0000-0100-00000A000000}"/>
    <hyperlink ref="A15" location="'12-11'!A1" display="１１　狂犬病予防" xr:uid="{00000000-0004-0000-0100-00000B000000}"/>
    <hyperlink ref="A16" location="'12-12'!A1" display="１２　し尿処理状況" xr:uid="{00000000-0004-0000-0100-00000C000000}"/>
    <hyperlink ref="A17" location="'12-13'!A1" display="１３　ごみ処理状況" xr:uid="{00000000-0004-0000-0100-00000D000000}"/>
    <hyperlink ref="A18" location="'12-14'!A1" display="１４　環境衛生営業施設数" xr:uid="{00000000-0004-0000-0100-00000E000000}"/>
    <hyperlink ref="A19" location="'12-15'!A1" display="１５　光化学スモッグ発生状況" xr:uid="{00000000-0004-0000-0100-00000F000000}"/>
    <hyperlink ref="B11" location="'12-8(1)'!A1" display="（１）各種検診" xr:uid="{46403861-568E-4670-9644-27C0F424CD65}"/>
    <hyperlink ref="B12" location="'12-8(2)'!A1" display="（２）特定健康診査・特定保健指導" xr:uid="{D4332231-F390-4E81-84B0-DC5D88C71333}"/>
    <hyperlink ref="A13" location="'12-9'!A1" display="９　予防接種状況" xr:uid="{AD91D5F9-485D-41E1-8376-802819FB5C2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5"/>
  <sheetViews>
    <sheetView showGridLines="0" tabSelected="1" workbookViewId="0"/>
  </sheetViews>
  <sheetFormatPr defaultRowHeight="13" x14ac:dyDescent="0.2"/>
  <cols>
    <col min="1" max="2" width="7.08984375" style="1" customWidth="1"/>
    <col min="3" max="6" width="16.6328125" style="1" customWidth="1"/>
  </cols>
  <sheetData>
    <row r="1" spans="1:6" s="1" customFormat="1" x14ac:dyDescent="0.2">
      <c r="A1" s="21" t="s">
        <v>154</v>
      </c>
      <c r="B1" s="21"/>
    </row>
    <row r="2" spans="1:6" s="1" customFormat="1" x14ac:dyDescent="0.2"/>
    <row r="3" spans="1:6" s="1" customFormat="1" x14ac:dyDescent="0.2">
      <c r="A3" s="326" t="s">
        <v>62</v>
      </c>
      <c r="B3" s="326"/>
      <c r="C3" s="326"/>
      <c r="D3" s="326"/>
    </row>
    <row r="4" spans="1:6" s="1" customFormat="1" ht="6" customHeight="1" thickBot="1" x14ac:dyDescent="0.25"/>
    <row r="5" spans="1:6" s="1" customFormat="1" ht="21" customHeight="1" x14ac:dyDescent="0.2">
      <c r="A5" s="280" t="s">
        <v>171</v>
      </c>
      <c r="B5" s="272" t="s">
        <v>63</v>
      </c>
      <c r="C5" s="327" t="s">
        <v>64</v>
      </c>
      <c r="D5" s="328"/>
      <c r="E5" s="329" t="s">
        <v>65</v>
      </c>
      <c r="F5" s="330"/>
    </row>
    <row r="6" spans="1:6" s="1" customFormat="1" ht="21" customHeight="1" x14ac:dyDescent="0.2">
      <c r="A6" s="281"/>
      <c r="B6" s="273"/>
      <c r="C6" s="179" t="s">
        <v>66</v>
      </c>
      <c r="D6" s="6" t="s">
        <v>67</v>
      </c>
      <c r="E6" s="6" t="s">
        <v>68</v>
      </c>
      <c r="F6" s="7" t="s">
        <v>69</v>
      </c>
    </row>
    <row r="7" spans="1:6" s="1" customFormat="1" ht="21" customHeight="1" x14ac:dyDescent="0.2">
      <c r="A7" s="126" t="s">
        <v>214</v>
      </c>
      <c r="B7" s="127" t="s">
        <v>185</v>
      </c>
      <c r="C7" s="180">
        <v>4149</v>
      </c>
      <c r="D7" s="181">
        <v>42.8</v>
      </c>
      <c r="E7" s="182">
        <v>429</v>
      </c>
      <c r="F7" s="183">
        <v>110</v>
      </c>
    </row>
    <row r="8" spans="1:6" s="1" customFormat="1" ht="21" customHeight="1" x14ac:dyDescent="0.2">
      <c r="A8" s="126"/>
      <c r="B8" s="127">
        <v>2</v>
      </c>
      <c r="C8" s="180">
        <v>3134</v>
      </c>
      <c r="D8" s="181">
        <v>32.799999999999997</v>
      </c>
      <c r="E8" s="182">
        <v>355</v>
      </c>
      <c r="F8" s="183">
        <v>84</v>
      </c>
    </row>
    <row r="9" spans="1:6" s="1" customFormat="1" ht="21" customHeight="1" x14ac:dyDescent="0.2">
      <c r="A9" s="126"/>
      <c r="B9" s="127">
        <v>3</v>
      </c>
      <c r="C9" s="180">
        <v>3713</v>
      </c>
      <c r="D9" s="181">
        <v>40.1</v>
      </c>
      <c r="E9" s="182">
        <v>381</v>
      </c>
      <c r="F9" s="183">
        <v>100</v>
      </c>
    </row>
    <row r="10" spans="1:6" s="1" customFormat="1" ht="21" customHeight="1" x14ac:dyDescent="0.2">
      <c r="A10" s="184"/>
      <c r="B10" s="127">
        <v>4</v>
      </c>
      <c r="C10" s="180">
        <v>3558</v>
      </c>
      <c r="D10" s="181">
        <v>41.2</v>
      </c>
      <c r="E10" s="182">
        <v>339</v>
      </c>
      <c r="F10" s="183">
        <v>92</v>
      </c>
    </row>
    <row r="11" spans="1:6" s="1" customFormat="1" ht="21" customHeight="1" x14ac:dyDescent="0.2">
      <c r="A11" s="184"/>
      <c r="B11" s="127">
        <v>5</v>
      </c>
      <c r="C11" s="185">
        <v>3412</v>
      </c>
      <c r="D11" s="186">
        <v>42.2</v>
      </c>
      <c r="E11" s="187">
        <v>332</v>
      </c>
      <c r="F11" s="188">
        <v>98</v>
      </c>
    </row>
    <row r="12" spans="1:6" s="1" customFormat="1" ht="21" customHeight="1" thickBot="1" x14ac:dyDescent="0.25">
      <c r="A12" s="131"/>
      <c r="B12" s="132">
        <v>6</v>
      </c>
      <c r="C12" s="189">
        <v>3157</v>
      </c>
      <c r="D12" s="190">
        <v>41.7</v>
      </c>
      <c r="E12" s="191">
        <v>305</v>
      </c>
      <c r="F12" s="192">
        <v>103</v>
      </c>
    </row>
    <row r="13" spans="1:6" s="1" customFormat="1" ht="21" customHeight="1" x14ac:dyDescent="0.2">
      <c r="D13" s="325" t="s">
        <v>70</v>
      </c>
      <c r="E13" s="325"/>
      <c r="F13" s="325"/>
    </row>
    <row r="14" spans="1:6" s="1" customFormat="1" ht="14.25" customHeight="1" x14ac:dyDescent="0.2">
      <c r="A14" s="193" t="s">
        <v>276</v>
      </c>
      <c r="B14" s="193"/>
      <c r="C14" s="193"/>
      <c r="D14" s="193"/>
      <c r="E14" s="193"/>
      <c r="F14" s="193"/>
    </row>
    <row r="15" spans="1:6" x14ac:dyDescent="0.2">
      <c r="A15" s="178" t="s">
        <v>277</v>
      </c>
      <c r="B15" s="194"/>
      <c r="C15" s="194"/>
      <c r="D15" s="194"/>
      <c r="E15" s="194"/>
      <c r="F15" s="194"/>
    </row>
  </sheetData>
  <sheetProtection formatCells="0"/>
  <mergeCells count="6">
    <mergeCell ref="D13:F13"/>
    <mergeCell ref="A5:A6"/>
    <mergeCell ref="A3:D3"/>
    <mergeCell ref="B5:B6"/>
    <mergeCell ref="C5:D5"/>
    <mergeCell ref="E5:F5"/>
  </mergeCells>
  <phoneticPr fontId="4"/>
  <hyperlinks>
    <hyperlink ref="A1" location="第12章目次!A1" display="第２章目次へもどる" xr:uid="{00000000-0004-0000-0B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69"/>
  <sheetViews>
    <sheetView showGridLines="0" topLeftCell="A40" zoomScale="98" zoomScaleNormal="98" zoomScaleSheetLayoutView="100" workbookViewId="0">
      <selection activeCell="A39" sqref="A39:F48"/>
    </sheetView>
  </sheetViews>
  <sheetFormatPr defaultColWidth="9" defaultRowHeight="13" x14ac:dyDescent="0.2"/>
  <cols>
    <col min="1" max="1" width="16.6328125" style="1" customWidth="1"/>
    <col min="2" max="2" width="12.6328125" style="1" customWidth="1"/>
    <col min="3" max="3" width="17.90625" style="1" customWidth="1"/>
    <col min="4" max="4" width="17.7265625" style="1" customWidth="1"/>
    <col min="5" max="5" width="17.90625" style="1" customWidth="1"/>
    <col min="6" max="6" width="17.7265625" style="1" customWidth="1"/>
    <col min="7" max="16384" width="9" style="1"/>
  </cols>
  <sheetData>
    <row r="1" spans="1:6" ht="14" x14ac:dyDescent="0.2">
      <c r="A1" s="22" t="s">
        <v>154</v>
      </c>
    </row>
    <row r="3" spans="1:6" s="3" customFormat="1" ht="19" x14ac:dyDescent="0.3">
      <c r="A3" s="195" t="s">
        <v>206</v>
      </c>
      <c r="B3" s="74"/>
      <c r="C3" s="74"/>
      <c r="D3" s="74"/>
    </row>
    <row r="4" spans="1:6" s="3" customFormat="1" ht="9" customHeight="1" thickBot="1" x14ac:dyDescent="0.25">
      <c r="A4" s="74"/>
      <c r="B4" s="74"/>
      <c r="C4" s="74"/>
      <c r="D4" s="74"/>
    </row>
    <row r="5" spans="1:6" s="3" customFormat="1" ht="18" customHeight="1" x14ac:dyDescent="0.2">
      <c r="A5" s="352" t="s">
        <v>72</v>
      </c>
      <c r="B5" s="353"/>
      <c r="C5" s="341" t="s">
        <v>269</v>
      </c>
      <c r="D5" s="342"/>
      <c r="E5" s="332" t="s">
        <v>270</v>
      </c>
      <c r="F5" s="333"/>
    </row>
    <row r="6" spans="1:6" s="3" customFormat="1" ht="22" customHeight="1" thickBot="1" x14ac:dyDescent="0.25">
      <c r="A6" s="354"/>
      <c r="B6" s="355"/>
      <c r="C6" s="196" t="s">
        <v>73</v>
      </c>
      <c r="D6" s="197" t="s">
        <v>163</v>
      </c>
      <c r="E6" s="198" t="s">
        <v>73</v>
      </c>
      <c r="F6" s="199" t="s">
        <v>163</v>
      </c>
    </row>
    <row r="7" spans="1:6" s="3" customFormat="1" ht="22" customHeight="1" thickTop="1" x14ac:dyDescent="0.2">
      <c r="A7" s="345" t="s">
        <v>156</v>
      </c>
      <c r="B7" s="346"/>
      <c r="C7" s="200">
        <v>546</v>
      </c>
      <c r="D7" s="61">
        <v>547</v>
      </c>
      <c r="E7" s="201">
        <v>169</v>
      </c>
      <c r="F7" s="202">
        <v>535</v>
      </c>
    </row>
    <row r="8" spans="1:6" s="3" customFormat="1" ht="22" customHeight="1" x14ac:dyDescent="0.2">
      <c r="A8" s="337" t="s">
        <v>74</v>
      </c>
      <c r="B8" s="343"/>
      <c r="C8" s="33">
        <v>189</v>
      </c>
      <c r="D8" s="61">
        <v>355</v>
      </c>
      <c r="E8" s="203">
        <v>169</v>
      </c>
      <c r="F8" s="202">
        <v>382</v>
      </c>
    </row>
    <row r="9" spans="1:6" s="3" customFormat="1" ht="22" customHeight="1" x14ac:dyDescent="0.2">
      <c r="A9" s="339" t="s">
        <v>76</v>
      </c>
      <c r="B9" s="204" t="s">
        <v>77</v>
      </c>
      <c r="C9" s="36" t="s">
        <v>218</v>
      </c>
      <c r="D9" s="62" t="s">
        <v>218</v>
      </c>
      <c r="E9" s="205" t="s">
        <v>75</v>
      </c>
      <c r="F9" s="206" t="s">
        <v>75</v>
      </c>
    </row>
    <row r="10" spans="1:6" s="3" customFormat="1" ht="22" customHeight="1" x14ac:dyDescent="0.2">
      <c r="A10" s="344"/>
      <c r="B10" s="207" t="s">
        <v>78</v>
      </c>
      <c r="C10" s="36" t="s">
        <v>218</v>
      </c>
      <c r="D10" s="62" t="s">
        <v>218</v>
      </c>
      <c r="E10" s="205" t="s">
        <v>75</v>
      </c>
      <c r="F10" s="206" t="s">
        <v>75</v>
      </c>
    </row>
    <row r="11" spans="1:6" s="3" customFormat="1" ht="22" customHeight="1" x14ac:dyDescent="0.2">
      <c r="A11" s="336" t="s">
        <v>271</v>
      </c>
      <c r="B11" s="204" t="s">
        <v>77</v>
      </c>
      <c r="C11" s="36" t="s">
        <v>218</v>
      </c>
      <c r="D11" s="62" t="s">
        <v>218</v>
      </c>
      <c r="E11" s="205">
        <v>169</v>
      </c>
      <c r="F11" s="206">
        <v>483</v>
      </c>
    </row>
    <row r="12" spans="1:6" s="3" customFormat="1" ht="22" customHeight="1" x14ac:dyDescent="0.2">
      <c r="A12" s="338"/>
      <c r="B12" s="207" t="s">
        <v>78</v>
      </c>
      <c r="C12" s="36" t="s">
        <v>218</v>
      </c>
      <c r="D12" s="62" t="s">
        <v>218</v>
      </c>
      <c r="E12" s="205" t="s">
        <v>75</v>
      </c>
      <c r="F12" s="206">
        <v>10</v>
      </c>
    </row>
    <row r="13" spans="1:6" s="3" customFormat="1" ht="22" customHeight="1" x14ac:dyDescent="0.2">
      <c r="A13" s="336" t="s">
        <v>79</v>
      </c>
      <c r="B13" s="204" t="s">
        <v>77</v>
      </c>
      <c r="C13" s="36">
        <v>546</v>
      </c>
      <c r="D13" s="62">
        <v>594</v>
      </c>
      <c r="E13" s="205" t="s">
        <v>75</v>
      </c>
      <c r="F13" s="206">
        <v>52</v>
      </c>
    </row>
    <row r="14" spans="1:6" s="3" customFormat="1" ht="22" customHeight="1" x14ac:dyDescent="0.2">
      <c r="A14" s="338"/>
      <c r="B14" s="207" t="s">
        <v>78</v>
      </c>
      <c r="C14" s="36">
        <v>183</v>
      </c>
      <c r="D14" s="62">
        <v>204</v>
      </c>
      <c r="E14" s="205">
        <v>182</v>
      </c>
      <c r="F14" s="206">
        <v>211</v>
      </c>
    </row>
    <row r="15" spans="1:6" s="3" customFormat="1" ht="22" customHeight="1" x14ac:dyDescent="0.2">
      <c r="A15" s="356" t="s">
        <v>80</v>
      </c>
      <c r="B15" s="357"/>
      <c r="C15" s="36">
        <v>367</v>
      </c>
      <c r="D15" s="63">
        <v>289</v>
      </c>
      <c r="E15" s="205">
        <v>367</v>
      </c>
      <c r="F15" s="208">
        <v>273</v>
      </c>
    </row>
    <row r="16" spans="1:6" s="3" customFormat="1" ht="22" customHeight="1" x14ac:dyDescent="0.2">
      <c r="A16" s="334" t="s">
        <v>162</v>
      </c>
      <c r="B16" s="335"/>
      <c r="C16" s="36">
        <v>182</v>
      </c>
      <c r="D16" s="63">
        <v>185</v>
      </c>
      <c r="E16" s="205">
        <v>169</v>
      </c>
      <c r="F16" s="208">
        <v>183</v>
      </c>
    </row>
    <row r="17" spans="1:6" s="3" customFormat="1" ht="22" customHeight="1" x14ac:dyDescent="0.2">
      <c r="A17" s="339" t="s">
        <v>81</v>
      </c>
      <c r="B17" s="204" t="s">
        <v>82</v>
      </c>
      <c r="C17" s="36">
        <v>546</v>
      </c>
      <c r="D17" s="63">
        <v>545</v>
      </c>
      <c r="E17" s="205">
        <v>169</v>
      </c>
      <c r="F17" s="208">
        <v>45</v>
      </c>
    </row>
    <row r="18" spans="1:6" s="3" customFormat="1" ht="22" customHeight="1" x14ac:dyDescent="0.2">
      <c r="A18" s="347"/>
      <c r="B18" s="207" t="s">
        <v>78</v>
      </c>
      <c r="C18" s="36">
        <v>183</v>
      </c>
      <c r="D18" s="63">
        <v>176</v>
      </c>
      <c r="E18" s="205">
        <v>182</v>
      </c>
      <c r="F18" s="208">
        <v>173</v>
      </c>
    </row>
    <row r="19" spans="1:6" s="3" customFormat="1" ht="22" customHeight="1" x14ac:dyDescent="0.2">
      <c r="A19" s="339" t="s">
        <v>83</v>
      </c>
      <c r="B19" s="204" t="s">
        <v>82</v>
      </c>
      <c r="C19" s="36">
        <v>546</v>
      </c>
      <c r="D19" s="63">
        <v>546</v>
      </c>
      <c r="E19" s="205">
        <v>169</v>
      </c>
      <c r="F19" s="208">
        <v>530</v>
      </c>
    </row>
    <row r="20" spans="1:6" s="3" customFormat="1" ht="22" customHeight="1" x14ac:dyDescent="0.2">
      <c r="A20" s="338"/>
      <c r="B20" s="207" t="s">
        <v>78</v>
      </c>
      <c r="C20" s="36">
        <v>183</v>
      </c>
      <c r="D20" s="63">
        <v>177</v>
      </c>
      <c r="E20" s="205">
        <v>182</v>
      </c>
      <c r="F20" s="208">
        <v>184</v>
      </c>
    </row>
    <row r="21" spans="1:6" s="3" customFormat="1" ht="22" customHeight="1" x14ac:dyDescent="0.2">
      <c r="A21" s="334" t="s">
        <v>164</v>
      </c>
      <c r="B21" s="335"/>
      <c r="C21" s="37" t="s">
        <v>218</v>
      </c>
      <c r="D21" s="63">
        <v>417</v>
      </c>
      <c r="E21" s="209">
        <v>200</v>
      </c>
      <c r="F21" s="208">
        <v>1097</v>
      </c>
    </row>
    <row r="22" spans="1:6" s="3" customFormat="1" ht="22" customHeight="1" x14ac:dyDescent="0.2">
      <c r="A22" s="336" t="s">
        <v>84</v>
      </c>
      <c r="B22" s="204" t="s">
        <v>85</v>
      </c>
      <c r="C22" s="36">
        <v>232</v>
      </c>
      <c r="D22" s="63">
        <v>460</v>
      </c>
      <c r="E22" s="205">
        <v>351</v>
      </c>
      <c r="F22" s="208">
        <v>415</v>
      </c>
    </row>
    <row r="23" spans="1:6" s="3" customFormat="1" ht="22" customHeight="1" x14ac:dyDescent="0.2">
      <c r="A23" s="337"/>
      <c r="B23" s="204" t="s">
        <v>78</v>
      </c>
      <c r="C23" s="36">
        <v>242</v>
      </c>
      <c r="D23" s="63">
        <v>209</v>
      </c>
      <c r="E23" s="205">
        <v>182</v>
      </c>
      <c r="F23" s="208">
        <v>196</v>
      </c>
    </row>
    <row r="24" spans="1:6" s="3" customFormat="1" ht="22" customHeight="1" x14ac:dyDescent="0.2">
      <c r="A24" s="338"/>
      <c r="B24" s="207" t="s">
        <v>86</v>
      </c>
      <c r="C24" s="37" t="s">
        <v>218</v>
      </c>
      <c r="D24" s="61">
        <v>383</v>
      </c>
      <c r="E24" s="209">
        <v>329</v>
      </c>
      <c r="F24" s="202">
        <v>343</v>
      </c>
    </row>
    <row r="25" spans="1:6" s="3" customFormat="1" ht="22" customHeight="1" x14ac:dyDescent="0.2">
      <c r="A25" s="339" t="s">
        <v>87</v>
      </c>
      <c r="B25" s="204" t="s">
        <v>88</v>
      </c>
      <c r="C25" s="34">
        <v>219</v>
      </c>
      <c r="D25" s="64">
        <v>179</v>
      </c>
      <c r="E25" s="210">
        <v>169</v>
      </c>
      <c r="F25" s="211">
        <v>180</v>
      </c>
    </row>
    <row r="26" spans="1:6" s="3" customFormat="1" ht="22" customHeight="1" x14ac:dyDescent="0.2">
      <c r="A26" s="340"/>
      <c r="B26" s="204" t="s">
        <v>86</v>
      </c>
      <c r="C26" s="35">
        <v>269</v>
      </c>
      <c r="D26" s="65">
        <v>233</v>
      </c>
      <c r="E26" s="212">
        <v>267</v>
      </c>
      <c r="F26" s="213">
        <v>210</v>
      </c>
    </row>
    <row r="27" spans="1:6" s="3" customFormat="1" ht="22" customHeight="1" x14ac:dyDescent="0.2">
      <c r="A27" s="339" t="s">
        <v>89</v>
      </c>
      <c r="B27" s="204" t="s">
        <v>88</v>
      </c>
      <c r="C27" s="34" t="s">
        <v>218</v>
      </c>
      <c r="D27" s="64" t="s">
        <v>218</v>
      </c>
      <c r="E27" s="210" t="s">
        <v>75</v>
      </c>
      <c r="F27" s="211" t="s">
        <v>75</v>
      </c>
    </row>
    <row r="28" spans="1:6" s="3" customFormat="1" ht="21.75" customHeight="1" x14ac:dyDescent="0.2">
      <c r="A28" s="338"/>
      <c r="B28" s="207" t="s">
        <v>86</v>
      </c>
      <c r="C28" s="38" t="s">
        <v>218</v>
      </c>
      <c r="D28" s="66" t="s">
        <v>218</v>
      </c>
      <c r="E28" s="214" t="s">
        <v>75</v>
      </c>
      <c r="F28" s="215" t="s">
        <v>75</v>
      </c>
    </row>
    <row r="29" spans="1:6" s="3" customFormat="1" ht="21.75" customHeight="1" x14ac:dyDescent="0.2">
      <c r="A29" s="339" t="s">
        <v>90</v>
      </c>
      <c r="B29" s="204" t="s">
        <v>88</v>
      </c>
      <c r="C29" s="34" t="s">
        <v>218</v>
      </c>
      <c r="D29" s="64" t="s">
        <v>218</v>
      </c>
      <c r="E29" s="210" t="s">
        <v>75</v>
      </c>
      <c r="F29" s="211" t="s">
        <v>75</v>
      </c>
    </row>
    <row r="30" spans="1:6" s="3" customFormat="1" ht="21.75" customHeight="1" x14ac:dyDescent="0.2">
      <c r="A30" s="337"/>
      <c r="B30" s="216" t="s">
        <v>86</v>
      </c>
      <c r="C30" s="34" t="s">
        <v>218</v>
      </c>
      <c r="D30" s="67" t="s">
        <v>218</v>
      </c>
      <c r="E30" s="210" t="s">
        <v>75</v>
      </c>
      <c r="F30" s="217" t="s">
        <v>75</v>
      </c>
    </row>
    <row r="31" spans="1:6" s="3" customFormat="1" ht="21.75" customHeight="1" x14ac:dyDescent="0.2">
      <c r="A31" s="359" t="s">
        <v>159</v>
      </c>
      <c r="B31" s="360"/>
      <c r="C31" s="34" t="s">
        <v>218</v>
      </c>
      <c r="D31" s="64">
        <v>429</v>
      </c>
      <c r="E31" s="210">
        <v>607</v>
      </c>
      <c r="F31" s="211">
        <v>123</v>
      </c>
    </row>
    <row r="32" spans="1:6" s="3" customFormat="1" ht="21.75" customHeight="1" x14ac:dyDescent="0.2">
      <c r="A32" s="359" t="s">
        <v>160</v>
      </c>
      <c r="B32" s="360"/>
      <c r="C32" s="34" t="s">
        <v>218</v>
      </c>
      <c r="D32" s="64">
        <v>9329</v>
      </c>
      <c r="E32" s="210" t="s">
        <v>75</v>
      </c>
      <c r="F32" s="211">
        <v>8469</v>
      </c>
    </row>
    <row r="33" spans="1:6" s="3" customFormat="1" ht="21.75" customHeight="1" x14ac:dyDescent="0.2">
      <c r="A33" s="348" t="s">
        <v>161</v>
      </c>
      <c r="B33" s="349"/>
      <c r="C33" s="34" t="s">
        <v>218</v>
      </c>
      <c r="D33" s="67">
        <v>7</v>
      </c>
      <c r="E33" s="210" t="s">
        <v>75</v>
      </c>
      <c r="F33" s="217">
        <v>3</v>
      </c>
    </row>
    <row r="34" spans="1:6" s="3" customFormat="1" ht="21.75" customHeight="1" x14ac:dyDescent="0.2">
      <c r="A34" s="348" t="s">
        <v>166</v>
      </c>
      <c r="B34" s="349"/>
      <c r="C34" s="99">
        <v>182</v>
      </c>
      <c r="D34" s="67">
        <v>455</v>
      </c>
      <c r="E34" s="218">
        <v>169</v>
      </c>
      <c r="F34" s="217">
        <v>437</v>
      </c>
    </row>
    <row r="35" spans="1:6" s="3" customFormat="1" ht="21.75" customHeight="1" thickBot="1" x14ac:dyDescent="0.25">
      <c r="A35" s="350" t="s">
        <v>272</v>
      </c>
      <c r="B35" s="351"/>
      <c r="C35" s="68" t="s">
        <v>75</v>
      </c>
      <c r="D35" s="69" t="s">
        <v>75</v>
      </c>
      <c r="E35" s="219" t="s">
        <v>218</v>
      </c>
      <c r="F35" s="220">
        <v>3023</v>
      </c>
    </row>
    <row r="36" spans="1:6" s="3" customFormat="1" ht="21.75" customHeight="1" x14ac:dyDescent="0.2">
      <c r="A36" s="74"/>
      <c r="B36" s="74"/>
      <c r="C36" s="74"/>
      <c r="D36" s="74"/>
      <c r="E36" s="74"/>
      <c r="F36" s="75" t="s">
        <v>46</v>
      </c>
    </row>
    <row r="37" spans="1:6" s="3" customFormat="1" ht="21.75" customHeight="1" x14ac:dyDescent="0.2">
      <c r="A37" s="358" t="s">
        <v>273</v>
      </c>
      <c r="B37" s="358"/>
      <c r="C37" s="358"/>
      <c r="D37" s="358"/>
      <c r="E37" s="358"/>
      <c r="F37" s="358"/>
    </row>
    <row r="38" spans="1:6" s="3" customFormat="1" ht="76" customHeight="1" x14ac:dyDescent="0.2">
      <c r="A38" s="358"/>
      <c r="B38" s="358"/>
      <c r="C38" s="358"/>
      <c r="D38" s="358"/>
      <c r="E38" s="358"/>
      <c r="F38" s="358"/>
    </row>
    <row r="39" spans="1:6" s="3" customFormat="1" ht="86.25" customHeight="1" x14ac:dyDescent="0.2">
      <c r="A39" s="331" t="s">
        <v>274</v>
      </c>
      <c r="B39" s="331"/>
      <c r="C39" s="331"/>
      <c r="D39" s="331"/>
      <c r="E39" s="331"/>
      <c r="F39" s="331"/>
    </row>
    <row r="40" spans="1:6" s="3" customFormat="1" ht="22" customHeight="1" x14ac:dyDescent="0.2">
      <c r="A40" s="331"/>
      <c r="B40" s="331"/>
      <c r="C40" s="331"/>
      <c r="D40" s="331"/>
      <c r="E40" s="331"/>
      <c r="F40" s="331"/>
    </row>
    <row r="41" spans="1:6" s="3" customFormat="1" ht="22" customHeight="1" x14ac:dyDescent="0.2">
      <c r="A41" s="331"/>
      <c r="B41" s="331"/>
      <c r="C41" s="331"/>
      <c r="D41" s="331"/>
      <c r="E41" s="331"/>
      <c r="F41" s="331"/>
    </row>
    <row r="42" spans="1:6" s="3" customFormat="1" ht="22" customHeight="1" x14ac:dyDescent="0.2">
      <c r="A42" s="331"/>
      <c r="B42" s="331"/>
      <c r="C42" s="331"/>
      <c r="D42" s="331"/>
      <c r="E42" s="331"/>
      <c r="F42" s="331"/>
    </row>
    <row r="43" spans="1:6" s="3" customFormat="1" ht="22" customHeight="1" x14ac:dyDescent="0.2">
      <c r="A43" s="331"/>
      <c r="B43" s="331"/>
      <c r="C43" s="331"/>
      <c r="D43" s="331"/>
      <c r="E43" s="331"/>
      <c r="F43" s="331"/>
    </row>
    <row r="44" spans="1:6" s="3" customFormat="1" ht="22" customHeight="1" x14ac:dyDescent="0.2">
      <c r="A44" s="331"/>
      <c r="B44" s="331"/>
      <c r="C44" s="331"/>
      <c r="D44" s="331"/>
      <c r="E44" s="331"/>
      <c r="F44" s="331"/>
    </row>
    <row r="45" spans="1:6" s="3" customFormat="1" ht="22" customHeight="1" x14ac:dyDescent="0.2">
      <c r="A45" s="331"/>
      <c r="B45" s="331"/>
      <c r="C45" s="331"/>
      <c r="D45" s="331"/>
      <c r="E45" s="331"/>
      <c r="F45" s="331"/>
    </row>
    <row r="46" spans="1:6" s="3" customFormat="1" ht="85.5" customHeight="1" x14ac:dyDescent="0.2">
      <c r="A46" s="331"/>
      <c r="B46" s="331"/>
      <c r="C46" s="331"/>
      <c r="D46" s="331"/>
      <c r="E46" s="331"/>
      <c r="F46" s="331"/>
    </row>
    <row r="47" spans="1:6" s="3" customFormat="1" ht="22" customHeight="1" x14ac:dyDescent="0.2">
      <c r="A47" s="331"/>
      <c r="B47" s="331"/>
      <c r="C47" s="331"/>
      <c r="D47" s="331"/>
      <c r="E47" s="331"/>
      <c r="F47" s="331"/>
    </row>
    <row r="48" spans="1:6" s="3" customFormat="1" ht="22" customHeight="1" x14ac:dyDescent="0.2">
      <c r="A48" s="331"/>
      <c r="B48" s="331"/>
      <c r="C48" s="331"/>
      <c r="D48" s="331"/>
      <c r="E48" s="331"/>
      <c r="F48" s="331"/>
    </row>
    <row r="49" spans="1:6" s="3" customFormat="1" ht="22" customHeight="1" x14ac:dyDescent="0.2">
      <c r="A49" s="79"/>
      <c r="B49" s="79"/>
      <c r="C49" s="79"/>
      <c r="D49" s="79"/>
      <c r="E49" s="79"/>
      <c r="F49" s="79"/>
    </row>
    <row r="50" spans="1:6" s="3" customFormat="1" ht="22" customHeight="1" x14ac:dyDescent="0.2">
      <c r="A50" s="1"/>
      <c r="B50" s="1"/>
      <c r="C50" s="1"/>
      <c r="D50" s="1"/>
      <c r="E50" s="1"/>
      <c r="F50" s="1"/>
    </row>
    <row r="51" spans="1:6" s="3" customFormat="1" ht="22" customHeight="1" x14ac:dyDescent="0.2">
      <c r="A51" s="1"/>
      <c r="B51" s="1"/>
      <c r="C51" s="1"/>
      <c r="D51" s="1"/>
      <c r="E51" s="1"/>
      <c r="F51" s="1"/>
    </row>
    <row r="52" spans="1:6" s="3" customFormat="1" ht="22" customHeight="1" x14ac:dyDescent="0.2">
      <c r="A52" s="1"/>
      <c r="B52" s="1"/>
      <c r="C52" s="1"/>
      <c r="D52" s="1"/>
      <c r="E52" s="1"/>
      <c r="F52" s="1"/>
    </row>
    <row r="53" spans="1:6" s="3" customFormat="1" ht="22" customHeight="1" x14ac:dyDescent="0.2">
      <c r="A53" s="1"/>
      <c r="B53" s="1"/>
      <c r="C53" s="1"/>
      <c r="D53" s="1"/>
      <c r="E53" s="1"/>
      <c r="F53" s="1"/>
    </row>
    <row r="54" spans="1:6" s="3" customFormat="1" ht="22" customHeight="1" x14ac:dyDescent="0.2">
      <c r="A54" s="1"/>
      <c r="B54" s="1"/>
      <c r="C54" s="1"/>
      <c r="D54" s="1"/>
      <c r="E54" s="1"/>
      <c r="F54" s="1"/>
    </row>
    <row r="55" spans="1:6" s="3" customFormat="1" ht="22" customHeight="1" x14ac:dyDescent="0.2">
      <c r="A55" s="1"/>
      <c r="B55" s="1"/>
      <c r="C55" s="1"/>
      <c r="D55" s="1"/>
      <c r="E55" s="1"/>
      <c r="F55" s="1"/>
    </row>
    <row r="56" spans="1:6" s="3" customFormat="1" ht="22" customHeight="1" x14ac:dyDescent="0.2">
      <c r="A56" s="1"/>
      <c r="B56" s="1"/>
      <c r="C56" s="1"/>
      <c r="D56" s="1"/>
      <c r="E56" s="1"/>
      <c r="F56" s="1"/>
    </row>
    <row r="57" spans="1:6" s="3" customFormat="1" ht="22" customHeight="1" x14ac:dyDescent="0.2">
      <c r="A57" s="1"/>
      <c r="B57" s="1"/>
      <c r="C57" s="1"/>
      <c r="D57" s="1"/>
      <c r="E57" s="1"/>
      <c r="F57" s="1"/>
    </row>
    <row r="58" spans="1:6" s="3" customFormat="1" ht="22" customHeight="1" x14ac:dyDescent="0.2">
      <c r="A58" s="1"/>
      <c r="B58" s="1"/>
      <c r="C58" s="1"/>
      <c r="D58" s="1"/>
      <c r="E58" s="1"/>
      <c r="F58" s="1"/>
    </row>
    <row r="59" spans="1:6" s="3" customFormat="1" ht="22" customHeight="1" x14ac:dyDescent="0.2">
      <c r="A59" s="1"/>
      <c r="B59" s="1"/>
      <c r="C59" s="1"/>
      <c r="D59" s="1"/>
      <c r="E59" s="1"/>
      <c r="F59" s="1"/>
    </row>
    <row r="60" spans="1:6" s="3" customFormat="1" ht="22" customHeight="1" x14ac:dyDescent="0.2">
      <c r="A60" s="1"/>
      <c r="B60" s="1"/>
      <c r="C60" s="1"/>
      <c r="D60" s="1"/>
      <c r="E60" s="1"/>
      <c r="F60" s="1"/>
    </row>
    <row r="61" spans="1:6" s="3" customFormat="1" ht="22" customHeight="1" x14ac:dyDescent="0.2">
      <c r="A61" s="1"/>
      <c r="B61" s="1"/>
      <c r="C61" s="1"/>
      <c r="D61" s="1"/>
      <c r="E61" s="1"/>
      <c r="F61" s="1"/>
    </row>
    <row r="62" spans="1:6" s="3" customFormat="1" ht="21.75" customHeight="1" x14ac:dyDescent="0.2">
      <c r="A62" s="1"/>
      <c r="B62" s="1"/>
      <c r="C62" s="1"/>
      <c r="D62" s="1"/>
      <c r="E62" s="1"/>
      <c r="F62" s="1"/>
    </row>
    <row r="63" spans="1:6" s="3" customFormat="1" ht="21.75" customHeight="1" x14ac:dyDescent="0.2">
      <c r="A63" s="1"/>
      <c r="B63" s="1"/>
      <c r="C63" s="1"/>
      <c r="D63" s="1"/>
      <c r="E63" s="1"/>
      <c r="F63" s="1"/>
    </row>
    <row r="64" spans="1:6" ht="21.75" customHeight="1" x14ac:dyDescent="0.2"/>
    <row r="65" ht="21.75" customHeight="1" x14ac:dyDescent="0.2"/>
    <row r="66" ht="21.75" customHeight="1" x14ac:dyDescent="0.2"/>
    <row r="67" ht="21.75" customHeight="1" x14ac:dyDescent="0.2"/>
    <row r="68" ht="21.75" customHeight="1" x14ac:dyDescent="0.2"/>
    <row r="69" ht="21.75" customHeight="1" x14ac:dyDescent="0.2"/>
  </sheetData>
  <sheetProtection formatCells="0"/>
  <mergeCells count="24">
    <mergeCell ref="A35:B35"/>
    <mergeCell ref="A33:B33"/>
    <mergeCell ref="A5:B6"/>
    <mergeCell ref="A15:B15"/>
    <mergeCell ref="A37:F38"/>
    <mergeCell ref="A29:A30"/>
    <mergeCell ref="A31:B31"/>
    <mergeCell ref="A32:B32"/>
    <mergeCell ref="A39:F48"/>
    <mergeCell ref="E5:F5"/>
    <mergeCell ref="A21:B21"/>
    <mergeCell ref="A22:A24"/>
    <mergeCell ref="A27:A28"/>
    <mergeCell ref="A25:A26"/>
    <mergeCell ref="C5:D5"/>
    <mergeCell ref="A8:B8"/>
    <mergeCell ref="A9:A10"/>
    <mergeCell ref="A11:A12"/>
    <mergeCell ref="A13:A14"/>
    <mergeCell ref="A7:B7"/>
    <mergeCell ref="A17:A18"/>
    <mergeCell ref="A34:B34"/>
    <mergeCell ref="A19:A20"/>
    <mergeCell ref="A16:B16"/>
  </mergeCells>
  <phoneticPr fontId="4"/>
  <hyperlinks>
    <hyperlink ref="A1" location="第12章目次!A1" display="第２章目次へもどる" xr:uid="{00000000-0004-0000-0C00-000000000000}"/>
  </hyperlinks>
  <pageMargins left="0.78740157480314965" right="0.59055118110236227" top="0.59055118110236227" bottom="0.82677165354330717" header="0.51181102362204722" footer="0.51181102362204722"/>
  <pageSetup paperSize="9" scale="8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14"/>
  <sheetViews>
    <sheetView showGridLines="0" zoomScaleNormal="100" zoomScaleSheetLayoutView="100" workbookViewId="0">
      <selection activeCell="A3" sqref="A3:H14"/>
    </sheetView>
  </sheetViews>
  <sheetFormatPr defaultColWidth="9" defaultRowHeight="13" x14ac:dyDescent="0.2"/>
  <cols>
    <col min="1" max="2" width="5.08984375" style="1" customWidth="1"/>
    <col min="3" max="4" width="13.6328125" style="1" customWidth="1"/>
    <col min="5" max="7" width="11.6328125" style="1" customWidth="1"/>
    <col min="8" max="8" width="13.6328125" style="1" customWidth="1"/>
    <col min="9" max="16384" width="9" style="1"/>
  </cols>
  <sheetData>
    <row r="1" spans="1:17" x14ac:dyDescent="0.2">
      <c r="A1" s="21" t="s">
        <v>154</v>
      </c>
      <c r="B1" s="21"/>
    </row>
    <row r="3" spans="1:17" ht="17.25" customHeight="1" x14ac:dyDescent="0.2">
      <c r="A3" s="361" t="s">
        <v>207</v>
      </c>
      <c r="B3" s="361"/>
      <c r="C3" s="361"/>
      <c r="I3" s="32"/>
      <c r="J3" s="32"/>
      <c r="K3" s="32"/>
      <c r="L3" s="32"/>
      <c r="M3" s="32"/>
      <c r="N3" s="32"/>
      <c r="O3" s="32"/>
      <c r="P3" s="32"/>
      <c r="Q3" s="32"/>
    </row>
    <row r="4" spans="1:17" ht="14.25" customHeight="1" thickBot="1" x14ac:dyDescent="0.25">
      <c r="I4" s="32"/>
      <c r="J4" s="32"/>
      <c r="K4" s="32"/>
      <c r="L4" s="32"/>
      <c r="M4" s="32"/>
      <c r="N4" s="32"/>
      <c r="O4" s="32"/>
      <c r="P4" s="32"/>
      <c r="Q4" s="32"/>
    </row>
    <row r="5" spans="1:17" s="2" customFormat="1" ht="18" customHeight="1" x14ac:dyDescent="0.2">
      <c r="A5" s="280" t="s">
        <v>167</v>
      </c>
      <c r="B5" s="272" t="s">
        <v>170</v>
      </c>
      <c r="C5" s="365" t="s">
        <v>91</v>
      </c>
      <c r="D5" s="221" t="s">
        <v>92</v>
      </c>
      <c r="E5" s="329" t="s">
        <v>93</v>
      </c>
      <c r="F5" s="366"/>
      <c r="G5" s="366"/>
      <c r="H5" s="278" t="s">
        <v>94</v>
      </c>
      <c r="I5" s="76"/>
      <c r="J5" s="76"/>
      <c r="K5" s="76"/>
      <c r="L5" s="76"/>
      <c r="M5" s="76"/>
      <c r="N5" s="76"/>
      <c r="O5" s="76"/>
      <c r="P5" s="76"/>
      <c r="Q5" s="76"/>
    </row>
    <row r="6" spans="1:17" s="2" customFormat="1" ht="18" customHeight="1" x14ac:dyDescent="0.2">
      <c r="A6" s="281"/>
      <c r="B6" s="273"/>
      <c r="C6" s="275"/>
      <c r="D6" s="117" t="s">
        <v>95</v>
      </c>
      <c r="E6" s="6" t="s">
        <v>96</v>
      </c>
      <c r="F6" s="6" t="s">
        <v>97</v>
      </c>
      <c r="G6" s="125" t="s">
        <v>98</v>
      </c>
      <c r="H6" s="279"/>
      <c r="I6" s="76"/>
      <c r="J6" s="76"/>
      <c r="K6" s="76"/>
      <c r="L6" s="76"/>
      <c r="M6" s="76"/>
      <c r="N6" s="76"/>
      <c r="O6" s="76"/>
      <c r="P6" s="76"/>
      <c r="Q6" s="76"/>
    </row>
    <row r="7" spans="1:17" s="2" customFormat="1" ht="21" customHeight="1" x14ac:dyDescent="0.2">
      <c r="A7" s="126" t="s">
        <v>214</v>
      </c>
      <c r="B7" s="127" t="s">
        <v>185</v>
      </c>
      <c r="C7" s="222">
        <v>1225</v>
      </c>
      <c r="D7" s="222">
        <v>1019</v>
      </c>
      <c r="E7" s="222">
        <v>68</v>
      </c>
      <c r="F7" s="222">
        <v>796</v>
      </c>
      <c r="G7" s="223">
        <v>864</v>
      </c>
      <c r="H7" s="80">
        <v>83.2</v>
      </c>
      <c r="I7" s="76"/>
      <c r="J7" s="76"/>
      <c r="K7" s="76"/>
      <c r="L7" s="76"/>
      <c r="M7" s="76"/>
      <c r="N7" s="76"/>
      <c r="O7" s="76"/>
      <c r="P7" s="76"/>
      <c r="Q7" s="76"/>
    </row>
    <row r="8" spans="1:17" s="2" customFormat="1" ht="21" customHeight="1" x14ac:dyDescent="0.2">
      <c r="A8" s="126"/>
      <c r="B8" s="127">
        <v>2</v>
      </c>
      <c r="C8" s="222">
        <v>1160</v>
      </c>
      <c r="D8" s="222">
        <v>1332</v>
      </c>
      <c r="E8" s="222">
        <v>103</v>
      </c>
      <c r="F8" s="222">
        <v>1028</v>
      </c>
      <c r="G8" s="223">
        <v>1131</v>
      </c>
      <c r="H8" s="224">
        <v>114.8</v>
      </c>
      <c r="I8" s="76"/>
      <c r="J8" s="76"/>
      <c r="K8" s="76"/>
      <c r="L8" s="76"/>
      <c r="M8" s="76"/>
      <c r="N8" s="76"/>
      <c r="O8" s="76"/>
      <c r="P8" s="76"/>
      <c r="Q8" s="76"/>
    </row>
    <row r="9" spans="1:17" s="2" customFormat="1" ht="21" customHeight="1" x14ac:dyDescent="0.2">
      <c r="A9" s="126"/>
      <c r="B9" s="127">
        <v>3</v>
      </c>
      <c r="C9" s="222">
        <v>1130</v>
      </c>
      <c r="D9" s="222">
        <v>1076</v>
      </c>
      <c r="E9" s="222">
        <v>66</v>
      </c>
      <c r="F9" s="222">
        <v>825</v>
      </c>
      <c r="G9" s="223">
        <v>891</v>
      </c>
      <c r="H9" s="224">
        <v>95.2</v>
      </c>
      <c r="I9" s="76"/>
      <c r="J9" s="76"/>
      <c r="K9" s="76"/>
      <c r="L9" s="76"/>
      <c r="M9" s="76"/>
      <c r="N9" s="76"/>
      <c r="O9" s="76"/>
      <c r="P9" s="76"/>
      <c r="Q9" s="76"/>
    </row>
    <row r="10" spans="1:17" s="2" customFormat="1" ht="21" customHeight="1" x14ac:dyDescent="0.2">
      <c r="A10" s="126"/>
      <c r="B10" s="127">
        <v>4</v>
      </c>
      <c r="C10" s="225">
        <v>1130</v>
      </c>
      <c r="D10" s="225">
        <v>1010</v>
      </c>
      <c r="E10" s="225">
        <v>53</v>
      </c>
      <c r="F10" s="225">
        <v>830</v>
      </c>
      <c r="G10" s="226">
        <v>883</v>
      </c>
      <c r="H10" s="227">
        <v>89.4</v>
      </c>
      <c r="I10" s="76"/>
      <c r="J10" s="76"/>
      <c r="K10" s="76"/>
      <c r="L10" s="76"/>
      <c r="M10" s="76"/>
      <c r="N10" s="76"/>
      <c r="O10" s="76"/>
      <c r="P10" s="76"/>
      <c r="Q10" s="76"/>
    </row>
    <row r="11" spans="1:17" s="2" customFormat="1" ht="21" customHeight="1" x14ac:dyDescent="0.2">
      <c r="A11" s="126"/>
      <c r="B11" s="127">
        <v>5</v>
      </c>
      <c r="C11" s="225">
        <v>1340</v>
      </c>
      <c r="D11" s="225">
        <v>1149</v>
      </c>
      <c r="E11" s="225">
        <v>80</v>
      </c>
      <c r="F11" s="225">
        <v>942</v>
      </c>
      <c r="G11" s="226">
        <v>1022</v>
      </c>
      <c r="H11" s="227">
        <v>85.7</v>
      </c>
      <c r="I11" s="76"/>
      <c r="J11" s="76"/>
      <c r="K11" s="76"/>
      <c r="L11" s="76"/>
      <c r="M11" s="76"/>
      <c r="N11" s="76"/>
      <c r="O11" s="76"/>
      <c r="P11" s="76"/>
      <c r="Q11" s="76"/>
    </row>
    <row r="12" spans="1:17" s="2" customFormat="1" ht="21" customHeight="1" thickBot="1" x14ac:dyDescent="0.25">
      <c r="A12" s="131"/>
      <c r="B12" s="132">
        <v>6</v>
      </c>
      <c r="C12" s="228">
        <v>1130</v>
      </c>
      <c r="D12" s="228">
        <v>1034</v>
      </c>
      <c r="E12" s="228">
        <v>35</v>
      </c>
      <c r="F12" s="228">
        <v>904</v>
      </c>
      <c r="G12" s="228">
        <v>939</v>
      </c>
      <c r="H12" s="229">
        <v>83.1</v>
      </c>
      <c r="I12" s="76"/>
      <c r="J12" s="76"/>
      <c r="K12" s="76"/>
      <c r="L12" s="76"/>
      <c r="M12" s="76"/>
      <c r="N12" s="76"/>
      <c r="O12" s="76"/>
      <c r="P12" s="76"/>
      <c r="Q12" s="76"/>
    </row>
    <row r="13" spans="1:17" ht="21" customHeight="1" x14ac:dyDescent="0.2">
      <c r="B13" s="362"/>
      <c r="C13" s="362"/>
      <c r="D13" s="362"/>
      <c r="E13" s="362"/>
      <c r="F13" s="362"/>
      <c r="G13" s="364" t="s">
        <v>46</v>
      </c>
      <c r="H13" s="364"/>
      <c r="I13" s="32"/>
      <c r="J13" s="32"/>
      <c r="K13" s="32"/>
      <c r="L13" s="32"/>
      <c r="M13" s="32"/>
      <c r="N13" s="32"/>
      <c r="O13" s="32"/>
      <c r="P13" s="32"/>
      <c r="Q13" s="32"/>
    </row>
    <row r="14" spans="1:17" x14ac:dyDescent="0.2">
      <c r="A14" s="363" t="s">
        <v>99</v>
      </c>
      <c r="B14" s="363"/>
      <c r="C14" s="363"/>
      <c r="D14" s="363"/>
      <c r="E14" s="363"/>
      <c r="F14" s="363"/>
      <c r="G14" s="70"/>
      <c r="H14" s="70"/>
      <c r="I14" s="32"/>
      <c r="J14" s="32"/>
      <c r="K14" s="32"/>
      <c r="L14" s="32"/>
      <c r="M14" s="32"/>
      <c r="N14" s="32"/>
      <c r="O14" s="32"/>
      <c r="P14" s="32"/>
      <c r="Q14" s="32"/>
    </row>
  </sheetData>
  <sheetProtection formatCells="0"/>
  <mergeCells count="9">
    <mergeCell ref="A3:C3"/>
    <mergeCell ref="B13:F13"/>
    <mergeCell ref="A14:F14"/>
    <mergeCell ref="G13:H13"/>
    <mergeCell ref="B5:B6"/>
    <mergeCell ref="C5:C6"/>
    <mergeCell ref="E5:G5"/>
    <mergeCell ref="H5:H6"/>
    <mergeCell ref="A5:A6"/>
  </mergeCells>
  <phoneticPr fontId="4"/>
  <hyperlinks>
    <hyperlink ref="A1" location="第12章目次!A1" display="第２章目次へもどる" xr:uid="{00000000-0004-0000-0D00-000000000000}"/>
  </hyperlinks>
  <pageMargins left="0.78740157480314965" right="0.78740157480314965" top="0.78740157480314965" bottom="0.6692913385826772" header="0.35433070866141736" footer="0.3149606299212598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5"/>
  <sheetViews>
    <sheetView showGridLines="0" zoomScaleNormal="100" zoomScaleSheetLayoutView="115" workbookViewId="0">
      <selection activeCell="A3" sqref="A3:H13"/>
    </sheetView>
  </sheetViews>
  <sheetFormatPr defaultColWidth="9" defaultRowHeight="13" x14ac:dyDescent="0.2"/>
  <cols>
    <col min="1" max="2" width="5.08984375" style="1" customWidth="1"/>
    <col min="3" max="8" width="12.453125" style="1" customWidth="1"/>
    <col min="9" max="9" width="2.453125" style="1" customWidth="1"/>
    <col min="10" max="16384" width="9" style="1"/>
  </cols>
  <sheetData>
    <row r="1" spans="1:8" x14ac:dyDescent="0.2">
      <c r="A1" s="21" t="s">
        <v>154</v>
      </c>
      <c r="B1" s="21"/>
    </row>
    <row r="3" spans="1:8" ht="17.25" customHeight="1" x14ac:dyDescent="0.25">
      <c r="A3" s="367" t="s">
        <v>208</v>
      </c>
      <c r="B3" s="367"/>
      <c r="C3" s="367"/>
    </row>
    <row r="4" spans="1:8" ht="13.5" thickBot="1" x14ac:dyDescent="0.25"/>
    <row r="5" spans="1:8" s="2" customFormat="1" ht="18" customHeight="1" x14ac:dyDescent="0.2">
      <c r="A5" s="280" t="s">
        <v>181</v>
      </c>
      <c r="B5" s="272" t="s">
        <v>170</v>
      </c>
      <c r="C5" s="274" t="s">
        <v>100</v>
      </c>
      <c r="D5" s="274"/>
      <c r="E5" s="274"/>
      <c r="F5" s="274" t="s">
        <v>101</v>
      </c>
      <c r="G5" s="274"/>
      <c r="H5" s="368"/>
    </row>
    <row r="6" spans="1:8" s="2" customFormat="1" ht="18" customHeight="1" x14ac:dyDescent="0.2">
      <c r="A6" s="281"/>
      <c r="B6" s="273"/>
      <c r="C6" s="6" t="s">
        <v>102</v>
      </c>
      <c r="D6" s="6" t="s">
        <v>103</v>
      </c>
      <c r="E6" s="6" t="s">
        <v>104</v>
      </c>
      <c r="F6" s="6" t="s">
        <v>102</v>
      </c>
      <c r="G6" s="6" t="s">
        <v>103</v>
      </c>
      <c r="H6" s="7" t="s">
        <v>104</v>
      </c>
    </row>
    <row r="7" spans="1:8" s="2" customFormat="1" ht="21" customHeight="1" x14ac:dyDescent="0.2">
      <c r="A7" s="126" t="s">
        <v>214</v>
      </c>
      <c r="B7" s="127" t="s">
        <v>185</v>
      </c>
      <c r="C7" s="222">
        <v>257</v>
      </c>
      <c r="D7" s="222">
        <v>16</v>
      </c>
      <c r="E7" s="222">
        <v>241</v>
      </c>
      <c r="F7" s="222">
        <v>2119</v>
      </c>
      <c r="G7" s="222">
        <v>953</v>
      </c>
      <c r="H7" s="230">
        <v>1166</v>
      </c>
    </row>
    <row r="8" spans="1:8" s="2" customFormat="1" ht="21" customHeight="1" x14ac:dyDescent="0.2">
      <c r="A8" s="126"/>
      <c r="B8" s="127">
        <v>2</v>
      </c>
      <c r="C8" s="222">
        <v>187</v>
      </c>
      <c r="D8" s="222" t="s">
        <v>75</v>
      </c>
      <c r="E8" s="222">
        <v>187</v>
      </c>
      <c r="F8" s="222">
        <v>1694</v>
      </c>
      <c r="G8" s="222" t="s">
        <v>75</v>
      </c>
      <c r="H8" s="230">
        <v>1694</v>
      </c>
    </row>
    <row r="9" spans="1:8" s="2" customFormat="1" ht="21" customHeight="1" x14ac:dyDescent="0.2">
      <c r="A9" s="126"/>
      <c r="B9" s="127">
        <v>3</v>
      </c>
      <c r="C9" s="222">
        <v>389</v>
      </c>
      <c r="D9" s="222">
        <v>3</v>
      </c>
      <c r="E9" s="222">
        <v>386</v>
      </c>
      <c r="F9" s="222">
        <v>2060</v>
      </c>
      <c r="G9" s="222">
        <v>725</v>
      </c>
      <c r="H9" s="230">
        <v>1335</v>
      </c>
    </row>
    <row r="10" spans="1:8" s="2" customFormat="1" ht="21" customHeight="1" x14ac:dyDescent="0.2">
      <c r="A10" s="126"/>
      <c r="B10" s="127">
        <v>4</v>
      </c>
      <c r="C10" s="222">
        <v>367</v>
      </c>
      <c r="D10" s="222">
        <v>14</v>
      </c>
      <c r="E10" s="222">
        <v>353</v>
      </c>
      <c r="F10" s="222">
        <v>1978</v>
      </c>
      <c r="G10" s="222">
        <v>687</v>
      </c>
      <c r="H10" s="230">
        <v>1291</v>
      </c>
    </row>
    <row r="11" spans="1:8" s="2" customFormat="1" ht="21" customHeight="1" x14ac:dyDescent="0.2">
      <c r="A11" s="126"/>
      <c r="B11" s="127">
        <v>5</v>
      </c>
      <c r="C11" s="222">
        <v>313</v>
      </c>
      <c r="D11" s="222">
        <v>9</v>
      </c>
      <c r="E11" s="222">
        <v>304</v>
      </c>
      <c r="F11" s="222">
        <v>2135</v>
      </c>
      <c r="G11" s="222">
        <v>662</v>
      </c>
      <c r="H11" s="230">
        <v>1473</v>
      </c>
    </row>
    <row r="12" spans="1:8" s="2" customFormat="1" ht="21" customHeight="1" thickBot="1" x14ac:dyDescent="0.25">
      <c r="A12" s="131"/>
      <c r="B12" s="132">
        <v>6</v>
      </c>
      <c r="C12" s="231">
        <v>299</v>
      </c>
      <c r="D12" s="231">
        <v>5</v>
      </c>
      <c r="E12" s="231">
        <v>294</v>
      </c>
      <c r="F12" s="232">
        <v>2018</v>
      </c>
      <c r="G12" s="232">
        <v>616</v>
      </c>
      <c r="H12" s="233">
        <v>1402</v>
      </c>
    </row>
    <row r="13" spans="1:8" ht="20.25" customHeight="1" x14ac:dyDescent="0.2">
      <c r="C13" s="8"/>
      <c r="G13" s="269" t="s">
        <v>105</v>
      </c>
      <c r="H13" s="269"/>
    </row>
    <row r="15" spans="1:8" x14ac:dyDescent="0.2">
      <c r="A15" s="79" t="s">
        <v>165</v>
      </c>
      <c r="B15" s="79"/>
      <c r="C15" s="79"/>
      <c r="D15" s="79"/>
      <c r="E15" s="79"/>
      <c r="F15" s="79"/>
      <c r="G15" s="79"/>
      <c r="H15" s="79"/>
    </row>
  </sheetData>
  <sheetProtection formatCells="0"/>
  <mergeCells count="6">
    <mergeCell ref="A3:C3"/>
    <mergeCell ref="B5:B6"/>
    <mergeCell ref="C5:E5"/>
    <mergeCell ref="F5:H5"/>
    <mergeCell ref="G13:H13"/>
    <mergeCell ref="A5:A6"/>
  </mergeCells>
  <phoneticPr fontId="4"/>
  <hyperlinks>
    <hyperlink ref="A1" location="第12章目次!A1" display="第２章目次へもどる" xr:uid="{00000000-0004-0000-0E00-000000000000}"/>
  </hyperlinks>
  <pageMargins left="0.78740157480314965" right="0.78740157480314965" top="0.98425196850393704" bottom="0.98425196850393704" header="0.51181102362204722" footer="0.51181102362204722"/>
  <pageSetup paperSize="9" orientation="portrait"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4"/>
  <sheetViews>
    <sheetView showGridLines="0" workbookViewId="0">
      <selection activeCell="I5" sqref="I5"/>
    </sheetView>
  </sheetViews>
  <sheetFormatPr defaultRowHeight="13" x14ac:dyDescent="0.2"/>
  <cols>
    <col min="1" max="2" width="6.08984375" customWidth="1"/>
    <col min="3" max="3" width="17.6328125" customWidth="1"/>
    <col min="4" max="4" width="18.26953125" customWidth="1"/>
    <col min="5" max="6" width="17.6328125" customWidth="1"/>
  </cols>
  <sheetData>
    <row r="1" spans="1:6" s="1" customFormat="1" x14ac:dyDescent="0.2">
      <c r="A1" s="21" t="s">
        <v>154</v>
      </c>
      <c r="B1" s="21"/>
    </row>
    <row r="2" spans="1:6" s="1" customFormat="1" x14ac:dyDescent="0.2"/>
    <row r="3" spans="1:6" s="1" customFormat="1" ht="17.25" customHeight="1" x14ac:dyDescent="0.25">
      <c r="A3" s="367" t="s">
        <v>209</v>
      </c>
      <c r="B3" s="367"/>
      <c r="C3" s="367"/>
    </row>
    <row r="4" spans="1:6" s="1" customFormat="1" x14ac:dyDescent="0.2"/>
    <row r="5" spans="1:6" s="1" customFormat="1" ht="13.5" thickBot="1" x14ac:dyDescent="0.25">
      <c r="A5" s="1" t="s">
        <v>106</v>
      </c>
    </row>
    <row r="6" spans="1:6" s="2" customFormat="1" ht="18" customHeight="1" x14ac:dyDescent="0.2">
      <c r="A6" s="280" t="s">
        <v>172</v>
      </c>
      <c r="B6" s="272" t="s">
        <v>173</v>
      </c>
      <c r="C6" s="276" t="s">
        <v>107</v>
      </c>
      <c r="D6" s="369"/>
      <c r="E6" s="277"/>
      <c r="F6" s="368" t="s">
        <v>108</v>
      </c>
    </row>
    <row r="7" spans="1:6" s="2" customFormat="1" ht="18" customHeight="1" x14ac:dyDescent="0.2">
      <c r="A7" s="281"/>
      <c r="B7" s="273"/>
      <c r="C7" s="6" t="s">
        <v>102</v>
      </c>
      <c r="D7" s="125" t="s">
        <v>109</v>
      </c>
      <c r="E7" s="6" t="s">
        <v>110</v>
      </c>
      <c r="F7" s="370"/>
    </row>
    <row r="8" spans="1:6" s="2" customFormat="1" ht="21" customHeight="1" x14ac:dyDescent="0.2">
      <c r="A8" s="126" t="s">
        <v>169</v>
      </c>
      <c r="B8" s="127" t="s">
        <v>185</v>
      </c>
      <c r="C8" s="234">
        <v>14023</v>
      </c>
      <c r="D8" s="235">
        <v>364</v>
      </c>
      <c r="E8" s="234">
        <v>13659</v>
      </c>
      <c r="F8" s="236">
        <v>25036</v>
      </c>
    </row>
    <row r="9" spans="1:6" s="2" customFormat="1" ht="21" customHeight="1" x14ac:dyDescent="0.2">
      <c r="A9" s="126"/>
      <c r="B9" s="127">
        <v>2</v>
      </c>
      <c r="C9" s="234">
        <v>14005</v>
      </c>
      <c r="D9" s="235">
        <v>282</v>
      </c>
      <c r="E9" s="234">
        <v>13723</v>
      </c>
      <c r="F9" s="236">
        <v>25025</v>
      </c>
    </row>
    <row r="10" spans="1:6" s="2" customFormat="1" ht="21" customHeight="1" x14ac:dyDescent="0.2">
      <c r="A10" s="126"/>
      <c r="B10" s="127">
        <v>3</v>
      </c>
      <c r="C10" s="234">
        <v>13868</v>
      </c>
      <c r="D10" s="235">
        <v>249</v>
      </c>
      <c r="E10" s="234">
        <v>13619</v>
      </c>
      <c r="F10" s="236">
        <v>24854</v>
      </c>
    </row>
    <row r="11" spans="1:6" s="2" customFormat="1" ht="21" customHeight="1" x14ac:dyDescent="0.2">
      <c r="A11" s="126"/>
      <c r="B11" s="127">
        <v>4</v>
      </c>
      <c r="C11" s="234">
        <v>13382</v>
      </c>
      <c r="D11" s="235">
        <v>268</v>
      </c>
      <c r="E11" s="234">
        <v>13114</v>
      </c>
      <c r="F11" s="236">
        <v>24072</v>
      </c>
    </row>
    <row r="12" spans="1:6" s="2" customFormat="1" ht="21" customHeight="1" x14ac:dyDescent="0.2">
      <c r="A12" s="126"/>
      <c r="B12" s="127">
        <v>5</v>
      </c>
      <c r="C12" s="234">
        <v>12925</v>
      </c>
      <c r="D12" s="235">
        <v>182</v>
      </c>
      <c r="E12" s="234">
        <v>12743</v>
      </c>
      <c r="F12" s="236">
        <v>23397</v>
      </c>
    </row>
    <row r="13" spans="1:6" s="2" customFormat="1" ht="21" customHeight="1" thickBot="1" x14ac:dyDescent="0.25">
      <c r="A13" s="131"/>
      <c r="B13" s="132">
        <v>6</v>
      </c>
      <c r="C13" s="237">
        <v>12495</v>
      </c>
      <c r="D13" s="237">
        <v>101</v>
      </c>
      <c r="E13" s="237">
        <v>12394</v>
      </c>
      <c r="F13" s="238">
        <v>22934</v>
      </c>
    </row>
    <row r="14" spans="1:6" s="1" customFormat="1" ht="21.75" customHeight="1" x14ac:dyDescent="0.2">
      <c r="F14" s="101" t="s">
        <v>148</v>
      </c>
    </row>
  </sheetData>
  <sheetProtection formatCells="0"/>
  <mergeCells count="5">
    <mergeCell ref="B6:B7"/>
    <mergeCell ref="C6:E6"/>
    <mergeCell ref="F6:F7"/>
    <mergeCell ref="A6:A7"/>
    <mergeCell ref="A3:C3"/>
  </mergeCells>
  <phoneticPr fontId="4"/>
  <hyperlinks>
    <hyperlink ref="A1" location="第12章目次!A1" display="第２章目次へもどる" xr:uid="{00000000-0004-0000-0F00-000000000000}"/>
  </hyperlinks>
  <pageMargins left="0.78700000000000003" right="0.78700000000000003" top="0.98399999999999999" bottom="0.98399999999999999"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16"/>
  <sheetViews>
    <sheetView showGridLines="0" zoomScaleNormal="100" zoomScaleSheetLayoutView="100" workbookViewId="0">
      <selection activeCell="A3" sqref="A3:L15"/>
    </sheetView>
  </sheetViews>
  <sheetFormatPr defaultRowHeight="13" x14ac:dyDescent="0.2"/>
  <cols>
    <col min="1" max="2" width="4.6328125" customWidth="1"/>
    <col min="3" max="8" width="8.36328125" customWidth="1"/>
    <col min="9" max="9" width="7.453125" customWidth="1"/>
    <col min="10" max="10" width="8.36328125" customWidth="1"/>
    <col min="11" max="11" width="7.453125" customWidth="1"/>
    <col min="12" max="12" width="8.36328125" customWidth="1"/>
  </cols>
  <sheetData>
    <row r="1" spans="1:14" s="1" customFormat="1" x14ac:dyDescent="0.2">
      <c r="A1" s="287" t="s">
        <v>154</v>
      </c>
      <c r="B1" s="287"/>
      <c r="C1" s="287"/>
      <c r="D1" s="287"/>
    </row>
    <row r="2" spans="1:14" s="1" customFormat="1" x14ac:dyDescent="0.2"/>
    <row r="3" spans="1:14" s="1" customFormat="1" ht="17.25" customHeight="1" x14ac:dyDescent="0.25">
      <c r="A3" s="149" t="s">
        <v>210</v>
      </c>
      <c r="B3" s="149"/>
      <c r="C3" s="149"/>
      <c r="D3" s="149"/>
      <c r="E3" s="149"/>
    </row>
    <row r="4" spans="1:14" s="1" customFormat="1" x14ac:dyDescent="0.2"/>
    <row r="5" spans="1:14" s="1" customFormat="1" ht="13.5" thickBot="1" x14ac:dyDescent="0.25">
      <c r="A5" s="1" t="s">
        <v>111</v>
      </c>
    </row>
    <row r="6" spans="1:14" s="2" customFormat="1" ht="21" customHeight="1" x14ac:dyDescent="0.2">
      <c r="A6" s="280" t="s">
        <v>167</v>
      </c>
      <c r="B6" s="272" t="s">
        <v>112</v>
      </c>
      <c r="C6" s="276" t="s">
        <v>113</v>
      </c>
      <c r="D6" s="369"/>
      <c r="E6" s="369"/>
      <c r="F6" s="369"/>
      <c r="G6" s="277"/>
      <c r="H6" s="276" t="s">
        <v>114</v>
      </c>
      <c r="I6" s="369"/>
      <c r="J6" s="369"/>
      <c r="K6" s="369"/>
      <c r="L6" s="283"/>
    </row>
    <row r="7" spans="1:14" s="2" customFormat="1" ht="18" customHeight="1" x14ac:dyDescent="0.2">
      <c r="A7" s="376"/>
      <c r="B7" s="372"/>
      <c r="C7" s="373" t="s">
        <v>2</v>
      </c>
      <c r="D7" s="373" t="s">
        <v>115</v>
      </c>
      <c r="E7" s="373" t="s">
        <v>116</v>
      </c>
      <c r="F7" s="373" t="s">
        <v>117</v>
      </c>
      <c r="G7" s="373" t="s">
        <v>118</v>
      </c>
      <c r="H7" s="374" t="s">
        <v>119</v>
      </c>
      <c r="I7" s="375"/>
      <c r="J7" s="374" t="s">
        <v>120</v>
      </c>
      <c r="K7" s="375"/>
      <c r="L7" s="371" t="s">
        <v>118</v>
      </c>
    </row>
    <row r="8" spans="1:14" s="2" customFormat="1" ht="15" customHeight="1" x14ac:dyDescent="0.2">
      <c r="A8" s="281"/>
      <c r="B8" s="273"/>
      <c r="C8" s="275"/>
      <c r="D8" s="275"/>
      <c r="E8" s="275"/>
      <c r="F8" s="275"/>
      <c r="G8" s="275"/>
      <c r="H8" s="117"/>
      <c r="I8" s="239" t="s">
        <v>121</v>
      </c>
      <c r="J8" s="117"/>
      <c r="K8" s="239" t="s">
        <v>122</v>
      </c>
      <c r="L8" s="370"/>
    </row>
    <row r="9" spans="1:14" s="2" customFormat="1" ht="21" customHeight="1" x14ac:dyDescent="0.2">
      <c r="A9" s="126" t="s">
        <v>169</v>
      </c>
      <c r="B9" s="127" t="s">
        <v>185</v>
      </c>
      <c r="C9" s="155">
        <v>14997</v>
      </c>
      <c r="D9" s="155">
        <v>10522</v>
      </c>
      <c r="E9" s="155">
        <v>684</v>
      </c>
      <c r="F9" s="155">
        <v>737</v>
      </c>
      <c r="G9" s="155">
        <v>3054</v>
      </c>
      <c r="H9" s="155">
        <v>10924</v>
      </c>
      <c r="I9" s="155">
        <v>402</v>
      </c>
      <c r="J9" s="155">
        <v>1609</v>
      </c>
      <c r="K9" s="155">
        <v>359</v>
      </c>
      <c r="L9" s="156">
        <v>3037</v>
      </c>
    </row>
    <row r="10" spans="1:14" s="2" customFormat="1" ht="21" customHeight="1" x14ac:dyDescent="0.2">
      <c r="A10" s="126"/>
      <c r="B10" s="127">
        <v>2</v>
      </c>
      <c r="C10" s="155">
        <v>15358</v>
      </c>
      <c r="D10" s="240">
        <v>10502</v>
      </c>
      <c r="E10" s="155">
        <v>760</v>
      </c>
      <c r="F10" s="155">
        <v>882</v>
      </c>
      <c r="G10" s="155">
        <v>3214</v>
      </c>
      <c r="H10" s="155">
        <v>10992</v>
      </c>
      <c r="I10" s="155">
        <v>489</v>
      </c>
      <c r="J10" s="155">
        <v>1830</v>
      </c>
      <c r="K10" s="155">
        <v>429</v>
      </c>
      <c r="L10" s="156">
        <v>3221</v>
      </c>
    </row>
    <row r="11" spans="1:14" s="2" customFormat="1" ht="21" customHeight="1" x14ac:dyDescent="0.2">
      <c r="A11" s="126"/>
      <c r="B11" s="127">
        <v>3</v>
      </c>
      <c r="C11" s="155">
        <v>14900</v>
      </c>
      <c r="D11" s="240">
        <v>10364</v>
      </c>
      <c r="E11" s="155">
        <v>655</v>
      </c>
      <c r="F11" s="155">
        <v>780</v>
      </c>
      <c r="G11" s="155">
        <v>3101</v>
      </c>
      <c r="H11" s="155">
        <v>10786</v>
      </c>
      <c r="I11" s="155">
        <v>422</v>
      </c>
      <c r="J11" s="155">
        <v>1677</v>
      </c>
      <c r="K11" s="155">
        <v>362</v>
      </c>
      <c r="L11" s="156">
        <v>2982</v>
      </c>
      <c r="N11" s="2" t="s">
        <v>199</v>
      </c>
    </row>
    <row r="12" spans="1:14" s="2" customFormat="1" ht="21" customHeight="1" x14ac:dyDescent="0.2">
      <c r="A12" s="126"/>
      <c r="B12" s="127">
        <v>4</v>
      </c>
      <c r="C12" s="155">
        <v>14444</v>
      </c>
      <c r="D12" s="240">
        <v>10185</v>
      </c>
      <c r="E12" s="155">
        <v>608</v>
      </c>
      <c r="F12" s="155">
        <v>698</v>
      </c>
      <c r="G12" s="155">
        <v>2953</v>
      </c>
      <c r="H12" s="155">
        <v>10583</v>
      </c>
      <c r="I12" s="155">
        <v>399</v>
      </c>
      <c r="J12" s="155">
        <v>1580</v>
      </c>
      <c r="K12" s="155">
        <v>332</v>
      </c>
      <c r="L12" s="156">
        <v>2787</v>
      </c>
    </row>
    <row r="13" spans="1:14" s="2" customFormat="1" ht="21" customHeight="1" x14ac:dyDescent="0.2">
      <c r="A13" s="126"/>
      <c r="B13" s="127">
        <v>5</v>
      </c>
      <c r="C13" s="155">
        <f>SUM(D13:G13)</f>
        <v>13863</v>
      </c>
      <c r="D13" s="240">
        <v>9879</v>
      </c>
      <c r="E13" s="155">
        <v>562</v>
      </c>
      <c r="F13" s="155">
        <v>631</v>
      </c>
      <c r="G13" s="155">
        <v>2791</v>
      </c>
      <c r="H13" s="155">
        <v>10262</v>
      </c>
      <c r="I13" s="155">
        <v>383</v>
      </c>
      <c r="J13" s="155">
        <v>1501</v>
      </c>
      <c r="K13" s="155">
        <v>318</v>
      </c>
      <c r="L13" s="156">
        <v>2573</v>
      </c>
    </row>
    <row r="14" spans="1:14" s="2" customFormat="1" ht="21" customHeight="1" thickBot="1" x14ac:dyDescent="0.25">
      <c r="A14" s="131"/>
      <c r="B14" s="132">
        <v>6</v>
      </c>
      <c r="C14" s="241">
        <f>SUM(D14:G14)</f>
        <v>13548</v>
      </c>
      <c r="D14" s="158">
        <v>9655</v>
      </c>
      <c r="E14" s="158">
        <v>558</v>
      </c>
      <c r="F14" s="158">
        <v>639</v>
      </c>
      <c r="G14" s="158">
        <v>2696</v>
      </c>
      <c r="H14" s="158">
        <v>10009</v>
      </c>
      <c r="I14" s="158">
        <v>354</v>
      </c>
      <c r="J14" s="158">
        <v>1306</v>
      </c>
      <c r="K14" s="158">
        <v>322</v>
      </c>
      <c r="L14" s="159">
        <v>2484</v>
      </c>
    </row>
    <row r="15" spans="1:14" s="1" customFormat="1" ht="18.75" customHeight="1" x14ac:dyDescent="0.2">
      <c r="K15" s="269" t="s">
        <v>130</v>
      </c>
      <c r="L15" s="269"/>
    </row>
    <row r="16" spans="1:14" x14ac:dyDescent="0.2">
      <c r="A16" s="1"/>
      <c r="B16" s="1"/>
      <c r="C16" s="1"/>
      <c r="D16" s="1"/>
      <c r="E16" s="1"/>
      <c r="F16" s="1"/>
      <c r="G16" s="1"/>
      <c r="H16" s="1"/>
      <c r="I16" s="1"/>
      <c r="J16" s="1"/>
      <c r="K16" s="1"/>
      <c r="L16" s="1"/>
    </row>
  </sheetData>
  <sheetProtection formatCells="0"/>
  <mergeCells count="14">
    <mergeCell ref="L7:L8"/>
    <mergeCell ref="K15:L15"/>
    <mergeCell ref="A1:D1"/>
    <mergeCell ref="B6:B8"/>
    <mergeCell ref="C6:G6"/>
    <mergeCell ref="H6:L6"/>
    <mergeCell ref="C7:C8"/>
    <mergeCell ref="D7:D8"/>
    <mergeCell ref="E7:E8"/>
    <mergeCell ref="F7:F8"/>
    <mergeCell ref="G7:G8"/>
    <mergeCell ref="H7:I7"/>
    <mergeCell ref="J7:K7"/>
    <mergeCell ref="A6:A8"/>
  </mergeCells>
  <phoneticPr fontId="4"/>
  <hyperlinks>
    <hyperlink ref="A1" location="第12章目次!A1" display="第２章目次へもどる" xr:uid="{00000000-0004-0000-1000-000000000000}"/>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3"/>
  <sheetViews>
    <sheetView showGridLines="0" zoomScaleNormal="100" zoomScaleSheetLayoutView="100" workbookViewId="0">
      <selection activeCell="A3" sqref="A3:H13"/>
    </sheetView>
  </sheetViews>
  <sheetFormatPr defaultRowHeight="13" x14ac:dyDescent="0.2"/>
  <cols>
    <col min="1" max="2" width="4.6328125" customWidth="1"/>
    <col min="3" max="8" width="13.26953125" customWidth="1"/>
    <col min="258" max="258" width="6.6328125" customWidth="1"/>
    <col min="259" max="264" width="13.6328125" customWidth="1"/>
    <col min="514" max="514" width="6.6328125" customWidth="1"/>
    <col min="515" max="520" width="13.6328125" customWidth="1"/>
    <col min="770" max="770" width="6.6328125" customWidth="1"/>
    <col min="771" max="776" width="13.6328125" customWidth="1"/>
    <col min="1026" max="1026" width="6.6328125" customWidth="1"/>
    <col min="1027" max="1032" width="13.6328125" customWidth="1"/>
    <col min="1282" max="1282" width="6.6328125" customWidth="1"/>
    <col min="1283" max="1288" width="13.6328125" customWidth="1"/>
    <col min="1538" max="1538" width="6.6328125" customWidth="1"/>
    <col min="1539" max="1544" width="13.6328125" customWidth="1"/>
    <col min="1794" max="1794" width="6.6328125" customWidth="1"/>
    <col min="1795" max="1800" width="13.6328125" customWidth="1"/>
    <col min="2050" max="2050" width="6.6328125" customWidth="1"/>
    <col min="2051" max="2056" width="13.6328125" customWidth="1"/>
    <col min="2306" max="2306" width="6.6328125" customWidth="1"/>
    <col min="2307" max="2312" width="13.6328125" customWidth="1"/>
    <col min="2562" max="2562" width="6.6328125" customWidth="1"/>
    <col min="2563" max="2568" width="13.6328125" customWidth="1"/>
    <col min="2818" max="2818" width="6.6328125" customWidth="1"/>
    <col min="2819" max="2824" width="13.6328125" customWidth="1"/>
    <col min="3074" max="3074" width="6.6328125" customWidth="1"/>
    <col min="3075" max="3080" width="13.6328125" customWidth="1"/>
    <col min="3330" max="3330" width="6.6328125" customWidth="1"/>
    <col min="3331" max="3336" width="13.6328125" customWidth="1"/>
    <col min="3586" max="3586" width="6.6328125" customWidth="1"/>
    <col min="3587" max="3592" width="13.6328125" customWidth="1"/>
    <col min="3842" max="3842" width="6.6328125" customWidth="1"/>
    <col min="3843" max="3848" width="13.6328125" customWidth="1"/>
    <col min="4098" max="4098" width="6.6328125" customWidth="1"/>
    <col min="4099" max="4104" width="13.6328125" customWidth="1"/>
    <col min="4354" max="4354" width="6.6328125" customWidth="1"/>
    <col min="4355" max="4360" width="13.6328125" customWidth="1"/>
    <col min="4610" max="4610" width="6.6328125" customWidth="1"/>
    <col min="4611" max="4616" width="13.6328125" customWidth="1"/>
    <col min="4866" max="4866" width="6.6328125" customWidth="1"/>
    <col min="4867" max="4872" width="13.6328125" customWidth="1"/>
    <col min="5122" max="5122" width="6.6328125" customWidth="1"/>
    <col min="5123" max="5128" width="13.6328125" customWidth="1"/>
    <col min="5378" max="5378" width="6.6328125" customWidth="1"/>
    <col min="5379" max="5384" width="13.6328125" customWidth="1"/>
    <col min="5634" max="5634" width="6.6328125" customWidth="1"/>
    <col min="5635" max="5640" width="13.6328125" customWidth="1"/>
    <col min="5890" max="5890" width="6.6328125" customWidth="1"/>
    <col min="5891" max="5896" width="13.6328125" customWidth="1"/>
    <col min="6146" max="6146" width="6.6328125" customWidth="1"/>
    <col min="6147" max="6152" width="13.6328125" customWidth="1"/>
    <col min="6402" max="6402" width="6.6328125" customWidth="1"/>
    <col min="6403" max="6408" width="13.6328125" customWidth="1"/>
    <col min="6658" max="6658" width="6.6328125" customWidth="1"/>
    <col min="6659" max="6664" width="13.6328125" customWidth="1"/>
    <col min="6914" max="6914" width="6.6328125" customWidth="1"/>
    <col min="6915" max="6920" width="13.6328125" customWidth="1"/>
    <col min="7170" max="7170" width="6.6328125" customWidth="1"/>
    <col min="7171" max="7176" width="13.6328125" customWidth="1"/>
    <col min="7426" max="7426" width="6.6328125" customWidth="1"/>
    <col min="7427" max="7432" width="13.6328125" customWidth="1"/>
    <col min="7682" max="7682" width="6.6328125" customWidth="1"/>
    <col min="7683" max="7688" width="13.6328125" customWidth="1"/>
    <col min="7938" max="7938" width="6.6328125" customWidth="1"/>
    <col min="7939" max="7944" width="13.6328125" customWidth="1"/>
    <col min="8194" max="8194" width="6.6328125" customWidth="1"/>
    <col min="8195" max="8200" width="13.6328125" customWidth="1"/>
    <col min="8450" max="8450" width="6.6328125" customWidth="1"/>
    <col min="8451" max="8456" width="13.6328125" customWidth="1"/>
    <col min="8706" max="8706" width="6.6328125" customWidth="1"/>
    <col min="8707" max="8712" width="13.6328125" customWidth="1"/>
    <col min="8962" max="8962" width="6.6328125" customWidth="1"/>
    <col min="8963" max="8968" width="13.6328125" customWidth="1"/>
    <col min="9218" max="9218" width="6.6328125" customWidth="1"/>
    <col min="9219" max="9224" width="13.6328125" customWidth="1"/>
    <col min="9474" max="9474" width="6.6328125" customWidth="1"/>
    <col min="9475" max="9480" width="13.6328125" customWidth="1"/>
    <col min="9730" max="9730" width="6.6328125" customWidth="1"/>
    <col min="9731" max="9736" width="13.6328125" customWidth="1"/>
    <col min="9986" max="9986" width="6.6328125" customWidth="1"/>
    <col min="9987" max="9992" width="13.6328125" customWidth="1"/>
    <col min="10242" max="10242" width="6.6328125" customWidth="1"/>
    <col min="10243" max="10248" width="13.6328125" customWidth="1"/>
    <col min="10498" max="10498" width="6.6328125" customWidth="1"/>
    <col min="10499" max="10504" width="13.6328125" customWidth="1"/>
    <col min="10754" max="10754" width="6.6328125" customWidth="1"/>
    <col min="10755" max="10760" width="13.6328125" customWidth="1"/>
    <col min="11010" max="11010" width="6.6328125" customWidth="1"/>
    <col min="11011" max="11016" width="13.6328125" customWidth="1"/>
    <col min="11266" max="11266" width="6.6328125" customWidth="1"/>
    <col min="11267" max="11272" width="13.6328125" customWidth="1"/>
    <col min="11522" max="11522" width="6.6328125" customWidth="1"/>
    <col min="11523" max="11528" width="13.6328125" customWidth="1"/>
    <col min="11778" max="11778" width="6.6328125" customWidth="1"/>
    <col min="11779" max="11784" width="13.6328125" customWidth="1"/>
    <col min="12034" max="12034" width="6.6328125" customWidth="1"/>
    <col min="12035" max="12040" width="13.6328125" customWidth="1"/>
    <col min="12290" max="12290" width="6.6328125" customWidth="1"/>
    <col min="12291" max="12296" width="13.6328125" customWidth="1"/>
    <col min="12546" max="12546" width="6.6328125" customWidth="1"/>
    <col min="12547" max="12552" width="13.6328125" customWidth="1"/>
    <col min="12802" max="12802" width="6.6328125" customWidth="1"/>
    <col min="12803" max="12808" width="13.6328125" customWidth="1"/>
    <col min="13058" max="13058" width="6.6328125" customWidth="1"/>
    <col min="13059" max="13064" width="13.6328125" customWidth="1"/>
    <col min="13314" max="13314" width="6.6328125" customWidth="1"/>
    <col min="13315" max="13320" width="13.6328125" customWidth="1"/>
    <col min="13570" max="13570" width="6.6328125" customWidth="1"/>
    <col min="13571" max="13576" width="13.6328125" customWidth="1"/>
    <col min="13826" max="13826" width="6.6328125" customWidth="1"/>
    <col min="13827" max="13832" width="13.6328125" customWidth="1"/>
    <col min="14082" max="14082" width="6.6328125" customWidth="1"/>
    <col min="14083" max="14088" width="13.6328125" customWidth="1"/>
    <col min="14338" max="14338" width="6.6328125" customWidth="1"/>
    <col min="14339" max="14344" width="13.6328125" customWidth="1"/>
    <col min="14594" max="14594" width="6.6328125" customWidth="1"/>
    <col min="14595" max="14600" width="13.6328125" customWidth="1"/>
    <col min="14850" max="14850" width="6.6328125" customWidth="1"/>
    <col min="14851" max="14856" width="13.6328125" customWidth="1"/>
    <col min="15106" max="15106" width="6.6328125" customWidth="1"/>
    <col min="15107" max="15112" width="13.6328125" customWidth="1"/>
    <col min="15362" max="15362" width="6.6328125" customWidth="1"/>
    <col min="15363" max="15368" width="13.6328125" customWidth="1"/>
    <col min="15618" max="15618" width="6.6328125" customWidth="1"/>
    <col min="15619" max="15624" width="13.6328125" customWidth="1"/>
    <col min="15874" max="15874" width="6.6328125" customWidth="1"/>
    <col min="15875" max="15880" width="13.6328125" customWidth="1"/>
    <col min="16130" max="16130" width="6.6328125" customWidth="1"/>
    <col min="16131" max="16136" width="13.6328125" customWidth="1"/>
  </cols>
  <sheetData>
    <row r="1" spans="1:8" s="1" customFormat="1" x14ac:dyDescent="0.2">
      <c r="A1" s="21" t="s">
        <v>154</v>
      </c>
      <c r="B1" s="21"/>
    </row>
    <row r="2" spans="1:8" s="1" customFormat="1" x14ac:dyDescent="0.2"/>
    <row r="3" spans="1:8" s="1" customFormat="1" ht="18" customHeight="1" x14ac:dyDescent="0.25">
      <c r="A3" s="377" t="s">
        <v>211</v>
      </c>
      <c r="B3" s="377"/>
      <c r="C3" s="377"/>
      <c r="D3" s="377"/>
      <c r="E3" s="377"/>
      <c r="F3" s="44"/>
      <c r="G3" s="44"/>
      <c r="H3" s="44"/>
    </row>
    <row r="4" spans="1:8" s="1" customFormat="1" x14ac:dyDescent="0.2">
      <c r="A4" s="44"/>
      <c r="B4" s="44"/>
      <c r="C4" s="44"/>
      <c r="D4" s="44"/>
      <c r="E4" s="44"/>
      <c r="F4" s="44"/>
      <c r="G4" s="44"/>
      <c r="H4" s="44"/>
    </row>
    <row r="5" spans="1:8" s="1" customFormat="1" ht="13.5" thickBot="1" x14ac:dyDescent="0.25">
      <c r="A5" s="242" t="s">
        <v>123</v>
      </c>
      <c r="B5" s="242"/>
      <c r="C5" s="44"/>
      <c r="D5" s="44"/>
      <c r="E5" s="44"/>
      <c r="F5" s="44"/>
      <c r="G5" s="243"/>
      <c r="H5" s="243" t="s">
        <v>158</v>
      </c>
    </row>
    <row r="6" spans="1:8" s="73" customFormat="1" ht="21" customHeight="1" x14ac:dyDescent="0.2">
      <c r="A6" s="45" t="s">
        <v>167</v>
      </c>
      <c r="B6" s="46" t="s">
        <v>112</v>
      </c>
      <c r="C6" s="47" t="s">
        <v>124</v>
      </c>
      <c r="D6" s="47" t="s">
        <v>125</v>
      </c>
      <c r="E6" s="47" t="s">
        <v>126</v>
      </c>
      <c r="F6" s="47" t="s">
        <v>127</v>
      </c>
      <c r="G6" s="47" t="s">
        <v>184</v>
      </c>
      <c r="H6" s="244" t="s">
        <v>128</v>
      </c>
    </row>
    <row r="7" spans="1:8" s="73" customFormat="1" ht="21" customHeight="1" x14ac:dyDescent="0.2">
      <c r="A7" s="49" t="s">
        <v>169</v>
      </c>
      <c r="B7" s="50" t="s">
        <v>212</v>
      </c>
      <c r="C7" s="51">
        <v>3</v>
      </c>
      <c r="D7" s="51">
        <v>49</v>
      </c>
      <c r="E7" s="51">
        <v>87</v>
      </c>
      <c r="F7" s="51">
        <v>31</v>
      </c>
      <c r="G7" s="51">
        <v>4</v>
      </c>
      <c r="H7" s="245">
        <v>1</v>
      </c>
    </row>
    <row r="8" spans="1:8" s="73" customFormat="1" ht="21" customHeight="1" x14ac:dyDescent="0.2">
      <c r="A8" s="49"/>
      <c r="B8" s="50">
        <v>2</v>
      </c>
      <c r="C8" s="51">
        <v>3</v>
      </c>
      <c r="D8" s="51">
        <v>48</v>
      </c>
      <c r="E8" s="51">
        <v>87</v>
      </c>
      <c r="F8" s="51">
        <v>29</v>
      </c>
      <c r="G8" s="51">
        <v>4</v>
      </c>
      <c r="H8" s="245">
        <v>1</v>
      </c>
    </row>
    <row r="9" spans="1:8" s="73" customFormat="1" ht="21" customHeight="1" x14ac:dyDescent="0.2">
      <c r="A9" s="49"/>
      <c r="B9" s="50">
        <v>3</v>
      </c>
      <c r="C9" s="51">
        <v>3</v>
      </c>
      <c r="D9" s="51">
        <v>48</v>
      </c>
      <c r="E9" s="51">
        <v>85</v>
      </c>
      <c r="F9" s="51">
        <v>28</v>
      </c>
      <c r="G9" s="51">
        <v>4</v>
      </c>
      <c r="H9" s="245">
        <v>1</v>
      </c>
    </row>
    <row r="10" spans="1:8" s="73" customFormat="1" ht="21" customHeight="1" x14ac:dyDescent="0.2">
      <c r="A10" s="49"/>
      <c r="B10" s="50">
        <v>4</v>
      </c>
      <c r="C10" s="51">
        <v>2</v>
      </c>
      <c r="D10" s="51">
        <v>46</v>
      </c>
      <c r="E10" s="51">
        <v>87</v>
      </c>
      <c r="F10" s="51">
        <v>25</v>
      </c>
      <c r="G10" s="51">
        <v>4</v>
      </c>
      <c r="H10" s="52">
        <v>1</v>
      </c>
    </row>
    <row r="11" spans="1:8" s="73" customFormat="1" ht="21" customHeight="1" x14ac:dyDescent="0.2">
      <c r="A11" s="49"/>
      <c r="B11" s="50">
        <v>5</v>
      </c>
      <c r="C11" s="51">
        <v>1</v>
      </c>
      <c r="D11" s="51">
        <v>47</v>
      </c>
      <c r="E11" s="51">
        <v>88</v>
      </c>
      <c r="F11" s="51">
        <v>24</v>
      </c>
      <c r="G11" s="51">
        <v>4</v>
      </c>
      <c r="H11" s="52">
        <v>1</v>
      </c>
    </row>
    <row r="12" spans="1:8" s="73" customFormat="1" ht="21" customHeight="1" thickBot="1" x14ac:dyDescent="0.25">
      <c r="A12" s="57"/>
      <c r="B12" s="58">
        <v>6</v>
      </c>
      <c r="C12" s="147">
        <v>1</v>
      </c>
      <c r="D12" s="147">
        <v>46</v>
      </c>
      <c r="E12" s="147">
        <v>89</v>
      </c>
      <c r="F12" s="147">
        <v>24</v>
      </c>
      <c r="G12" s="147">
        <v>4</v>
      </c>
      <c r="H12" s="148">
        <v>1</v>
      </c>
    </row>
    <row r="13" spans="1:8" s="1" customFormat="1" ht="16.5" customHeight="1" x14ac:dyDescent="0.2">
      <c r="A13" s="44"/>
      <c r="B13" s="44"/>
      <c r="C13" s="44"/>
      <c r="D13" s="44"/>
      <c r="E13" s="44"/>
      <c r="F13" s="243"/>
      <c r="G13" s="309" t="s">
        <v>129</v>
      </c>
      <c r="H13" s="309"/>
    </row>
  </sheetData>
  <mergeCells count="2">
    <mergeCell ref="G13:H13"/>
    <mergeCell ref="A3:E3"/>
  </mergeCells>
  <phoneticPr fontId="4"/>
  <hyperlinks>
    <hyperlink ref="A1" location="第12章目次!A1" display="第２章目次へもどる" xr:uid="{00000000-0004-0000-1100-000000000000}"/>
  </hyperlinks>
  <pageMargins left="0.59055118110236227" right="0.59055118110236227" top="0.55118110236220474" bottom="0.78740157480314965"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38"/>
  <sheetViews>
    <sheetView showGridLines="0" topLeftCell="A31" zoomScaleNormal="100" zoomScaleSheetLayoutView="100" workbookViewId="0">
      <selection activeCell="A3" sqref="A3:E38"/>
    </sheetView>
  </sheetViews>
  <sheetFormatPr defaultRowHeight="13" x14ac:dyDescent="0.2"/>
  <cols>
    <col min="1" max="1" width="17.6328125" customWidth="1"/>
    <col min="2" max="5" width="17.08984375" customWidth="1"/>
  </cols>
  <sheetData>
    <row r="1" spans="1:6" s="1" customFormat="1" x14ac:dyDescent="0.2">
      <c r="A1" s="21" t="s">
        <v>154</v>
      </c>
    </row>
    <row r="2" spans="1:6" s="1" customFormat="1" x14ac:dyDescent="0.2"/>
    <row r="3" spans="1:6" s="1" customFormat="1" ht="16.5" x14ac:dyDescent="0.25">
      <c r="A3" s="102" t="s">
        <v>213</v>
      </c>
      <c r="B3" s="32"/>
      <c r="C3" s="32"/>
      <c r="D3" s="32"/>
      <c r="E3" s="32"/>
    </row>
    <row r="4" spans="1:6" s="1" customFormat="1" x14ac:dyDescent="0.2">
      <c r="A4" s="32"/>
      <c r="B4" s="32"/>
      <c r="C4" s="32"/>
      <c r="D4" s="32"/>
      <c r="E4" s="32"/>
    </row>
    <row r="5" spans="1:6" s="1" customFormat="1" ht="7.5" customHeight="1" x14ac:dyDescent="0.2">
      <c r="A5" s="32"/>
      <c r="B5" s="32"/>
      <c r="C5" s="32"/>
      <c r="D5" s="32"/>
      <c r="E5" s="32"/>
    </row>
    <row r="6" spans="1:6" s="1" customFormat="1" ht="13.5" thickBot="1" x14ac:dyDescent="0.25">
      <c r="A6" s="103" t="s">
        <v>131</v>
      </c>
      <c r="B6" s="32"/>
      <c r="C6" s="32"/>
      <c r="D6" s="32"/>
      <c r="E6" s="104" t="s">
        <v>219</v>
      </c>
    </row>
    <row r="7" spans="1:6" s="1" customFormat="1" ht="17.25" customHeight="1" x14ac:dyDescent="0.2">
      <c r="A7" s="378" t="s">
        <v>141</v>
      </c>
      <c r="B7" s="380" t="s">
        <v>142</v>
      </c>
      <c r="C7" s="105" t="s">
        <v>143</v>
      </c>
      <c r="D7" s="105" t="s">
        <v>144</v>
      </c>
      <c r="E7" s="106" t="s">
        <v>145</v>
      </c>
      <c r="F7" s="77"/>
    </row>
    <row r="8" spans="1:6" s="1" customFormat="1" x14ac:dyDescent="0.2">
      <c r="A8" s="379"/>
      <c r="B8" s="381"/>
      <c r="C8" s="107" t="s">
        <v>132</v>
      </c>
      <c r="D8" s="107" t="s">
        <v>133</v>
      </c>
      <c r="E8" s="108" t="s">
        <v>146</v>
      </c>
    </row>
    <row r="9" spans="1:6" s="1" customFormat="1" ht="17.25" customHeight="1" x14ac:dyDescent="0.2">
      <c r="A9" s="109" t="s">
        <v>134</v>
      </c>
      <c r="B9" s="110"/>
      <c r="C9" s="110"/>
      <c r="D9" s="110"/>
      <c r="E9" s="111"/>
    </row>
    <row r="10" spans="1:6" s="1" customFormat="1" ht="17.25" customHeight="1" x14ac:dyDescent="0.2">
      <c r="A10" s="109" t="s">
        <v>135</v>
      </c>
      <c r="B10" s="110"/>
      <c r="C10" s="110"/>
      <c r="D10" s="110"/>
      <c r="E10" s="111"/>
    </row>
    <row r="11" spans="1:6" s="1" customFormat="1" ht="17.25" customHeight="1" x14ac:dyDescent="0.2">
      <c r="A11" s="109" t="s">
        <v>136</v>
      </c>
      <c r="B11" s="110">
        <v>3</v>
      </c>
      <c r="C11" s="110">
        <v>1</v>
      </c>
      <c r="D11" s="110"/>
      <c r="E11" s="111"/>
    </row>
    <row r="12" spans="1:6" s="1" customFormat="1" ht="17.25" customHeight="1" x14ac:dyDescent="0.2">
      <c r="A12" s="109" t="s">
        <v>137</v>
      </c>
      <c r="B12" s="110">
        <v>3</v>
      </c>
      <c r="C12" s="110">
        <v>2</v>
      </c>
      <c r="D12" s="110"/>
      <c r="E12" s="111"/>
    </row>
    <row r="13" spans="1:6" s="1" customFormat="1" ht="17.25" customHeight="1" x14ac:dyDescent="0.2">
      <c r="A13" s="109" t="s">
        <v>138</v>
      </c>
      <c r="B13" s="110">
        <v>4</v>
      </c>
      <c r="C13" s="110"/>
      <c r="D13" s="110"/>
      <c r="E13" s="111"/>
    </row>
    <row r="14" spans="1:6" s="1" customFormat="1" ht="17.25" customHeight="1" x14ac:dyDescent="0.2">
      <c r="A14" s="109" t="s">
        <v>139</v>
      </c>
      <c r="B14" s="110"/>
      <c r="C14" s="110"/>
      <c r="D14" s="110"/>
      <c r="E14" s="111"/>
    </row>
    <row r="15" spans="1:6" s="1" customFormat="1" ht="17.25" customHeight="1" thickBot="1" x14ac:dyDescent="0.25">
      <c r="A15" s="112" t="s">
        <v>140</v>
      </c>
      <c r="B15" s="113"/>
      <c r="C15" s="113"/>
      <c r="D15" s="113"/>
      <c r="E15" s="114"/>
    </row>
    <row r="16" spans="1:6" s="1" customFormat="1" ht="14.25" customHeight="1" x14ac:dyDescent="0.2">
      <c r="A16" s="32"/>
      <c r="B16" s="32"/>
      <c r="C16" s="32"/>
      <c r="D16" s="32"/>
      <c r="E16" s="32"/>
    </row>
    <row r="17" spans="1:5" s="1" customFormat="1" ht="13.5" thickBot="1" x14ac:dyDescent="0.25">
      <c r="A17" s="32"/>
      <c r="B17" s="32"/>
      <c r="C17" s="32"/>
      <c r="D17" s="32"/>
      <c r="E17" s="104" t="s">
        <v>220</v>
      </c>
    </row>
    <row r="18" spans="1:5" s="1" customFormat="1" ht="17.25" customHeight="1" x14ac:dyDescent="0.2">
      <c r="A18" s="378" t="s">
        <v>141</v>
      </c>
      <c r="B18" s="380" t="s">
        <v>142</v>
      </c>
      <c r="C18" s="105" t="s">
        <v>143</v>
      </c>
      <c r="D18" s="105" t="s">
        <v>144</v>
      </c>
      <c r="E18" s="106" t="s">
        <v>145</v>
      </c>
    </row>
    <row r="19" spans="1:5" s="1" customFormat="1" x14ac:dyDescent="0.2">
      <c r="A19" s="379"/>
      <c r="B19" s="381"/>
      <c r="C19" s="107" t="s">
        <v>132</v>
      </c>
      <c r="D19" s="107" t="s">
        <v>133</v>
      </c>
      <c r="E19" s="108" t="s">
        <v>146</v>
      </c>
    </row>
    <row r="20" spans="1:5" s="1" customFormat="1" ht="16.5" customHeight="1" x14ac:dyDescent="0.2">
      <c r="A20" s="109" t="s">
        <v>134</v>
      </c>
      <c r="B20" s="110"/>
      <c r="C20" s="110"/>
      <c r="D20" s="110"/>
      <c r="E20" s="111"/>
    </row>
    <row r="21" spans="1:5" s="1" customFormat="1" ht="16.5" customHeight="1" x14ac:dyDescent="0.2">
      <c r="A21" s="109" t="s">
        <v>135</v>
      </c>
      <c r="B21" s="110">
        <v>1</v>
      </c>
      <c r="C21" s="110">
        <v>1</v>
      </c>
      <c r="D21" s="110"/>
      <c r="E21" s="111"/>
    </row>
    <row r="22" spans="1:5" s="1" customFormat="1" ht="16.5" customHeight="1" x14ac:dyDescent="0.2">
      <c r="A22" s="109" t="s">
        <v>136</v>
      </c>
      <c r="B22" s="110"/>
      <c r="C22" s="110"/>
      <c r="D22" s="110"/>
      <c r="E22" s="111"/>
    </row>
    <row r="23" spans="1:5" s="1" customFormat="1" ht="16.5" customHeight="1" x14ac:dyDescent="0.2">
      <c r="A23" s="109" t="s">
        <v>137</v>
      </c>
      <c r="B23" s="110">
        <v>6</v>
      </c>
      <c r="C23" s="110">
        <v>3</v>
      </c>
      <c r="D23" s="110"/>
      <c r="E23" s="111"/>
    </row>
    <row r="24" spans="1:5" s="1" customFormat="1" ht="16.5" customHeight="1" x14ac:dyDescent="0.2">
      <c r="A24" s="109" t="s">
        <v>138</v>
      </c>
      <c r="B24" s="110"/>
      <c r="C24" s="110"/>
      <c r="D24" s="110"/>
      <c r="E24" s="111"/>
    </row>
    <row r="25" spans="1:5" s="1" customFormat="1" ht="16.5" customHeight="1" x14ac:dyDescent="0.2">
      <c r="A25" s="109" t="s">
        <v>139</v>
      </c>
      <c r="B25" s="110"/>
      <c r="C25" s="110"/>
      <c r="D25" s="110"/>
      <c r="E25" s="111"/>
    </row>
    <row r="26" spans="1:5" s="1" customFormat="1" ht="16.5" customHeight="1" thickBot="1" x14ac:dyDescent="0.25">
      <c r="A26" s="112" t="s">
        <v>140</v>
      </c>
      <c r="B26" s="113"/>
      <c r="C26" s="113"/>
      <c r="D26" s="113"/>
      <c r="E26" s="114"/>
    </row>
    <row r="27" spans="1:5" s="1" customFormat="1" ht="14.25" customHeight="1" x14ac:dyDescent="0.2"/>
    <row r="28" spans="1:5" s="1" customFormat="1" ht="14.25" customHeight="1" thickBot="1" x14ac:dyDescent="0.25">
      <c r="E28" s="100" t="s">
        <v>275</v>
      </c>
    </row>
    <row r="29" spans="1:5" s="1" customFormat="1" ht="17.25" customHeight="1" x14ac:dyDescent="0.2">
      <c r="A29" s="382" t="s">
        <v>141</v>
      </c>
      <c r="B29" s="274" t="s">
        <v>142</v>
      </c>
      <c r="C29" s="115" t="s">
        <v>143</v>
      </c>
      <c r="D29" s="115" t="s">
        <v>144</v>
      </c>
      <c r="E29" s="116" t="s">
        <v>145</v>
      </c>
    </row>
    <row r="30" spans="1:5" s="1" customFormat="1" x14ac:dyDescent="0.2">
      <c r="A30" s="383"/>
      <c r="B30" s="275"/>
      <c r="C30" s="117" t="s">
        <v>132</v>
      </c>
      <c r="D30" s="117" t="s">
        <v>133</v>
      </c>
      <c r="E30" s="118" t="s">
        <v>146</v>
      </c>
    </row>
    <row r="31" spans="1:5" s="1" customFormat="1" ht="17.25" customHeight="1" x14ac:dyDescent="0.2">
      <c r="A31" s="119" t="s">
        <v>134</v>
      </c>
      <c r="B31" s="120"/>
      <c r="C31" s="120"/>
      <c r="D31" s="120"/>
      <c r="E31" s="121"/>
    </row>
    <row r="32" spans="1:5" s="1" customFormat="1" ht="17.25" customHeight="1" x14ac:dyDescent="0.2">
      <c r="A32" s="119" t="s">
        <v>135</v>
      </c>
      <c r="B32" s="120"/>
      <c r="C32" s="120"/>
      <c r="D32" s="120"/>
      <c r="E32" s="121"/>
    </row>
    <row r="33" spans="1:5" s="1" customFormat="1" ht="17.25" customHeight="1" x14ac:dyDescent="0.2">
      <c r="A33" s="119" t="s">
        <v>136</v>
      </c>
      <c r="B33" s="120"/>
      <c r="C33" s="120"/>
      <c r="D33" s="120"/>
      <c r="E33" s="121"/>
    </row>
    <row r="34" spans="1:5" s="1" customFormat="1" ht="17.25" customHeight="1" x14ac:dyDescent="0.2">
      <c r="A34" s="119" t="s">
        <v>137</v>
      </c>
      <c r="B34" s="120">
        <v>7</v>
      </c>
      <c r="C34" s="120">
        <v>2</v>
      </c>
      <c r="D34" s="120"/>
      <c r="E34" s="121"/>
    </row>
    <row r="35" spans="1:5" s="1" customFormat="1" ht="17.25" customHeight="1" x14ac:dyDescent="0.2">
      <c r="A35" s="119" t="s">
        <v>138</v>
      </c>
      <c r="B35" s="120">
        <v>3</v>
      </c>
      <c r="C35" s="120"/>
      <c r="D35" s="120"/>
      <c r="E35" s="121"/>
    </row>
    <row r="36" spans="1:5" s="1" customFormat="1" ht="17.25" customHeight="1" x14ac:dyDescent="0.2">
      <c r="A36" s="119" t="s">
        <v>139</v>
      </c>
      <c r="B36" s="120">
        <v>1</v>
      </c>
      <c r="C36" s="120"/>
      <c r="D36" s="120"/>
      <c r="E36" s="121"/>
    </row>
    <row r="37" spans="1:5" s="1" customFormat="1" ht="17.25" customHeight="1" thickBot="1" x14ac:dyDescent="0.25">
      <c r="A37" s="122" t="s">
        <v>140</v>
      </c>
      <c r="B37" s="123"/>
      <c r="C37" s="123"/>
      <c r="D37" s="123"/>
      <c r="E37" s="124"/>
    </row>
    <row r="38" spans="1:5" s="1" customFormat="1" ht="19.5" customHeight="1" x14ac:dyDescent="0.2">
      <c r="A38" s="1" t="s">
        <v>147</v>
      </c>
      <c r="E38" s="100" t="s">
        <v>148</v>
      </c>
    </row>
  </sheetData>
  <mergeCells count="6">
    <mergeCell ref="A7:A8"/>
    <mergeCell ref="B7:B8"/>
    <mergeCell ref="A18:A19"/>
    <mergeCell ref="B18:B19"/>
    <mergeCell ref="A29:A30"/>
    <mergeCell ref="B29:B30"/>
  </mergeCells>
  <phoneticPr fontId="4"/>
  <hyperlinks>
    <hyperlink ref="A1" location="第12章目次!A1" display="第２章目次へもどる" xr:uid="{00000000-0004-0000-1200-000000000000}"/>
  </hyperlinks>
  <pageMargins left="0.7" right="0.7" top="0.75" bottom="0.75" header="0.3" footer="0.3"/>
  <pageSetup paperSize="9" orientation="portrait" r:id="rId1"/>
  <rowBreaks count="1" manualBreakCount="1">
    <brk id="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0"/>
  <sheetViews>
    <sheetView showGridLines="0" zoomScaleNormal="100" zoomScaleSheetLayoutView="100" workbookViewId="0">
      <selection activeCell="N12" sqref="N12"/>
    </sheetView>
  </sheetViews>
  <sheetFormatPr defaultColWidth="9" defaultRowHeight="13" x14ac:dyDescent="0.2"/>
  <cols>
    <col min="1" max="2" width="5.08984375" style="1" customWidth="1"/>
    <col min="3" max="3" width="19.26953125" style="1" customWidth="1"/>
    <col min="4" max="4" width="19.08984375" style="1" customWidth="1"/>
    <col min="5" max="6" width="19.26953125" style="1" customWidth="1"/>
    <col min="7" max="16384" width="9" style="1"/>
  </cols>
  <sheetData>
    <row r="1" spans="1:6" x14ac:dyDescent="0.2">
      <c r="A1" s="21" t="s">
        <v>154</v>
      </c>
      <c r="B1" s="21"/>
    </row>
    <row r="3" spans="1:6" ht="17.25" customHeight="1" x14ac:dyDescent="0.2">
      <c r="A3" s="270" t="s">
        <v>150</v>
      </c>
      <c r="B3" s="270"/>
      <c r="C3" s="270"/>
      <c r="D3" s="270"/>
    </row>
    <row r="4" spans="1:6" ht="14.25" customHeight="1" thickBot="1" x14ac:dyDescent="0.25">
      <c r="A4" s="271"/>
      <c r="B4" s="271"/>
      <c r="C4" s="271"/>
      <c r="D4" s="271"/>
    </row>
    <row r="5" spans="1:6" s="2" customFormat="1" ht="15.75" customHeight="1" x14ac:dyDescent="0.2">
      <c r="A5" s="280" t="s">
        <v>167</v>
      </c>
      <c r="B5" s="272" t="s">
        <v>170</v>
      </c>
      <c r="C5" s="274" t="s">
        <v>4</v>
      </c>
      <c r="D5" s="276" t="s">
        <v>5</v>
      </c>
      <c r="E5" s="277"/>
      <c r="F5" s="278" t="s">
        <v>6</v>
      </c>
    </row>
    <row r="6" spans="1:6" s="2" customFormat="1" ht="15" customHeight="1" x14ac:dyDescent="0.2">
      <c r="A6" s="281"/>
      <c r="B6" s="273"/>
      <c r="C6" s="275"/>
      <c r="D6" s="125" t="s">
        <v>7</v>
      </c>
      <c r="E6" s="117" t="s">
        <v>8</v>
      </c>
      <c r="F6" s="279"/>
    </row>
    <row r="7" spans="1:6" s="2" customFormat="1" x14ac:dyDescent="0.2">
      <c r="A7" s="126"/>
      <c r="B7" s="127"/>
      <c r="C7" s="23"/>
      <c r="D7" s="24"/>
      <c r="E7" s="23"/>
      <c r="F7" s="25"/>
    </row>
    <row r="8" spans="1:6" s="2" customFormat="1" x14ac:dyDescent="0.2">
      <c r="A8" s="126" t="s">
        <v>214</v>
      </c>
      <c r="B8" s="127" t="s">
        <v>185</v>
      </c>
      <c r="C8" s="23">
        <v>8880</v>
      </c>
      <c r="D8" s="26">
        <v>5603</v>
      </c>
      <c r="E8" s="27">
        <v>75</v>
      </c>
      <c r="F8" s="28">
        <v>3202</v>
      </c>
    </row>
    <row r="9" spans="1:6" s="2" customFormat="1" x14ac:dyDescent="0.2">
      <c r="A9" s="126"/>
      <c r="B9" s="127"/>
      <c r="C9" s="23"/>
      <c r="D9" s="24"/>
      <c r="E9" s="23"/>
      <c r="F9" s="25"/>
    </row>
    <row r="10" spans="1:6" s="2" customFormat="1" x14ac:dyDescent="0.2">
      <c r="A10" s="126"/>
      <c r="B10" s="127">
        <v>2</v>
      </c>
      <c r="C10" s="29">
        <v>8661</v>
      </c>
      <c r="D10" s="30">
        <v>5607</v>
      </c>
      <c r="E10" s="29">
        <v>60</v>
      </c>
      <c r="F10" s="31">
        <v>2994</v>
      </c>
    </row>
    <row r="11" spans="1:6" s="2" customFormat="1" x14ac:dyDescent="0.2">
      <c r="A11" s="126"/>
      <c r="B11" s="127"/>
      <c r="C11" s="23"/>
      <c r="D11" s="24"/>
      <c r="E11" s="23"/>
      <c r="F11" s="25"/>
    </row>
    <row r="12" spans="1:6" s="2" customFormat="1" x14ac:dyDescent="0.2">
      <c r="A12" s="126"/>
      <c r="B12" s="127">
        <v>3</v>
      </c>
      <c r="C12" s="29">
        <v>8422</v>
      </c>
      <c r="D12" s="30">
        <v>5478</v>
      </c>
      <c r="E12" s="29">
        <v>68</v>
      </c>
      <c r="F12" s="31">
        <v>2876</v>
      </c>
    </row>
    <row r="13" spans="1:6" s="2" customFormat="1" x14ac:dyDescent="0.2">
      <c r="A13" s="126"/>
      <c r="B13" s="127"/>
      <c r="C13" s="23"/>
      <c r="D13" s="24"/>
      <c r="E13" s="23"/>
      <c r="F13" s="25"/>
    </row>
    <row r="14" spans="1:6" s="2" customFormat="1" x14ac:dyDescent="0.2">
      <c r="A14" s="126"/>
      <c r="B14" s="127">
        <v>4</v>
      </c>
      <c r="C14" s="29">
        <v>8083</v>
      </c>
      <c r="D14" s="29">
        <v>5271</v>
      </c>
      <c r="E14" s="29">
        <v>69</v>
      </c>
      <c r="F14" s="31">
        <v>2743</v>
      </c>
    </row>
    <row r="15" spans="1:6" s="2" customFormat="1" x14ac:dyDescent="0.2">
      <c r="A15" s="126"/>
      <c r="B15" s="127"/>
      <c r="C15" s="29"/>
      <c r="D15" s="30"/>
      <c r="E15" s="29"/>
      <c r="F15" s="31"/>
    </row>
    <row r="16" spans="1:6" s="2" customFormat="1" x14ac:dyDescent="0.2">
      <c r="A16" s="126"/>
      <c r="B16" s="127">
        <v>5</v>
      </c>
      <c r="C16" s="29">
        <f>SUM(D16:F16)</f>
        <v>8014</v>
      </c>
      <c r="D16" s="30">
        <v>5315</v>
      </c>
      <c r="E16" s="29">
        <v>80</v>
      </c>
      <c r="F16" s="31">
        <v>2619</v>
      </c>
    </row>
    <row r="17" spans="1:6" s="2" customFormat="1" x14ac:dyDescent="0.2">
      <c r="A17" s="126"/>
      <c r="B17" s="127"/>
      <c r="C17" s="29"/>
      <c r="D17" s="30"/>
      <c r="E17" s="29"/>
      <c r="F17" s="31"/>
    </row>
    <row r="18" spans="1:6" s="2" customFormat="1" x14ac:dyDescent="0.2">
      <c r="A18" s="126"/>
      <c r="B18" s="127">
        <v>6</v>
      </c>
      <c r="C18" s="128">
        <v>7669</v>
      </c>
      <c r="D18" s="129">
        <v>5127</v>
      </c>
      <c r="E18" s="128">
        <v>81</v>
      </c>
      <c r="F18" s="130">
        <v>2461</v>
      </c>
    </row>
    <row r="19" spans="1:6" s="2" customFormat="1" ht="13.5" thickBot="1" x14ac:dyDescent="0.25">
      <c r="A19" s="131"/>
      <c r="B19" s="132"/>
      <c r="C19" s="42"/>
      <c r="D19" s="42"/>
      <c r="E19" s="42"/>
      <c r="F19" s="43"/>
    </row>
    <row r="20" spans="1:6" s="2" customFormat="1" ht="19.5" customHeight="1" x14ac:dyDescent="0.2">
      <c r="C20" s="2" t="s">
        <v>9</v>
      </c>
      <c r="E20" s="2" t="s">
        <v>10</v>
      </c>
      <c r="F20" s="100" t="s">
        <v>11</v>
      </c>
    </row>
  </sheetData>
  <sheetProtection formatCells="0"/>
  <mergeCells count="6">
    <mergeCell ref="A3:D4"/>
    <mergeCell ref="B5:B6"/>
    <mergeCell ref="C5:C6"/>
    <mergeCell ref="D5:E5"/>
    <mergeCell ref="F5:F6"/>
    <mergeCell ref="A5:A6"/>
  </mergeCells>
  <phoneticPr fontId="4"/>
  <hyperlinks>
    <hyperlink ref="A1" location="第12章目次!A1" display="第２章目次へもどる" xr:uid="{00000000-0004-0000-0200-000000000000}"/>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showGridLines="0" topLeftCell="A18" workbookViewId="0">
      <selection activeCell="M12" sqref="M12"/>
    </sheetView>
  </sheetViews>
  <sheetFormatPr defaultColWidth="9" defaultRowHeight="13" x14ac:dyDescent="0.2"/>
  <cols>
    <col min="1" max="2" width="4.6328125" style="1" customWidth="1"/>
    <col min="3" max="3" width="8.7265625" style="1" customWidth="1"/>
    <col min="4" max="4" width="11.08984375" style="1" customWidth="1"/>
    <col min="5" max="5" width="8.7265625" style="1" customWidth="1"/>
    <col min="6" max="6" width="11.08984375" style="1" customWidth="1"/>
    <col min="7" max="7" width="8.7265625" style="1" customWidth="1"/>
    <col min="8" max="8" width="11.08984375" style="1" customWidth="1"/>
    <col min="9" max="9" width="8.7265625" style="1" customWidth="1"/>
    <col min="10" max="10" width="11.08984375" style="1" customWidth="1"/>
    <col min="11" max="16384" width="9" style="1"/>
  </cols>
  <sheetData>
    <row r="1" spans="1:10" x14ac:dyDescent="0.2">
      <c r="A1" s="21" t="s">
        <v>154</v>
      </c>
      <c r="B1" s="21"/>
    </row>
    <row r="3" spans="1:10" ht="17.25" customHeight="1" x14ac:dyDescent="0.2">
      <c r="A3" s="270" t="s">
        <v>151</v>
      </c>
      <c r="B3" s="270"/>
      <c r="C3" s="270"/>
      <c r="D3" s="270"/>
      <c r="E3" s="270"/>
    </row>
    <row r="4" spans="1:10" ht="6" customHeight="1" x14ac:dyDescent="0.2">
      <c r="A4" s="270"/>
      <c r="B4" s="270"/>
      <c r="C4" s="270"/>
      <c r="D4" s="270"/>
      <c r="E4" s="270"/>
      <c r="F4" s="1" t="s">
        <v>0</v>
      </c>
    </row>
    <row r="5" spans="1:10" ht="13.5" thickBot="1" x14ac:dyDescent="0.25">
      <c r="A5" s="282" t="s">
        <v>12</v>
      </c>
      <c r="B5" s="282"/>
      <c r="C5" s="282"/>
      <c r="D5" s="282"/>
    </row>
    <row r="6" spans="1:10" s="2" customFormat="1" ht="18" customHeight="1" x14ac:dyDescent="0.2">
      <c r="A6" s="280" t="s">
        <v>167</v>
      </c>
      <c r="B6" s="272" t="s">
        <v>170</v>
      </c>
      <c r="C6" s="276" t="s">
        <v>2</v>
      </c>
      <c r="D6" s="277"/>
      <c r="E6" s="276" t="s">
        <v>13</v>
      </c>
      <c r="F6" s="277"/>
      <c r="G6" s="276" t="s">
        <v>14</v>
      </c>
      <c r="H6" s="277"/>
      <c r="I6" s="276" t="s">
        <v>15</v>
      </c>
      <c r="J6" s="283"/>
    </row>
    <row r="7" spans="1:10" s="2" customFormat="1" ht="18" customHeight="1" x14ac:dyDescent="0.2">
      <c r="A7" s="281"/>
      <c r="B7" s="273"/>
      <c r="C7" s="6" t="s">
        <v>21</v>
      </c>
      <c r="D7" s="125" t="s">
        <v>22</v>
      </c>
      <c r="E7" s="125" t="s">
        <v>21</v>
      </c>
      <c r="F7" s="6" t="s">
        <v>22</v>
      </c>
      <c r="G7" s="125" t="s">
        <v>21</v>
      </c>
      <c r="H7" s="125" t="s">
        <v>22</v>
      </c>
      <c r="I7" s="6" t="s">
        <v>21</v>
      </c>
      <c r="J7" s="7" t="s">
        <v>22</v>
      </c>
    </row>
    <row r="8" spans="1:10" s="2" customFormat="1" ht="18" customHeight="1" x14ac:dyDescent="0.2">
      <c r="A8" s="126" t="s">
        <v>214</v>
      </c>
      <c r="B8" s="127" t="s">
        <v>185</v>
      </c>
      <c r="C8" s="13">
        <v>17226</v>
      </c>
      <c r="D8" s="14">
        <v>11270564</v>
      </c>
      <c r="E8" s="15">
        <v>210</v>
      </c>
      <c r="F8" s="16">
        <v>74907</v>
      </c>
      <c r="G8" s="15">
        <v>16373</v>
      </c>
      <c r="H8" s="15">
        <v>10654954</v>
      </c>
      <c r="I8" s="16">
        <v>25</v>
      </c>
      <c r="J8" s="17">
        <v>19568</v>
      </c>
    </row>
    <row r="9" spans="1:10" s="2" customFormat="1" ht="18" customHeight="1" x14ac:dyDescent="0.2">
      <c r="A9" s="126"/>
      <c r="B9" s="127">
        <v>2</v>
      </c>
      <c r="C9" s="16">
        <v>17386</v>
      </c>
      <c r="D9" s="15">
        <v>11457241</v>
      </c>
      <c r="E9" s="15">
        <v>180</v>
      </c>
      <c r="F9" s="16">
        <v>63373</v>
      </c>
      <c r="G9" s="15">
        <v>16561</v>
      </c>
      <c r="H9" s="15">
        <v>10852669</v>
      </c>
      <c r="I9" s="16">
        <v>25</v>
      </c>
      <c r="J9" s="17">
        <v>20496</v>
      </c>
    </row>
    <row r="10" spans="1:10" s="2" customFormat="1" ht="18" customHeight="1" x14ac:dyDescent="0.2">
      <c r="A10" s="126"/>
      <c r="B10" s="127">
        <v>3</v>
      </c>
      <c r="C10" s="18">
        <v>17440</v>
      </c>
      <c r="D10" s="19">
        <v>11537127</v>
      </c>
      <c r="E10" s="19">
        <v>145</v>
      </c>
      <c r="F10" s="18">
        <v>51435</v>
      </c>
      <c r="G10" s="19">
        <v>16637</v>
      </c>
      <c r="H10" s="19">
        <v>10931554</v>
      </c>
      <c r="I10" s="18">
        <v>22</v>
      </c>
      <c r="J10" s="20">
        <v>17683</v>
      </c>
    </row>
    <row r="11" spans="1:10" s="2" customFormat="1" ht="18" customHeight="1" x14ac:dyDescent="0.2">
      <c r="A11" s="126"/>
      <c r="B11" s="127">
        <v>4</v>
      </c>
      <c r="C11" s="18">
        <v>17428</v>
      </c>
      <c r="D11" s="19">
        <v>11526388</v>
      </c>
      <c r="E11" s="19">
        <v>113</v>
      </c>
      <c r="F11" s="18">
        <v>40748</v>
      </c>
      <c r="G11" s="19">
        <v>16640</v>
      </c>
      <c r="H11" s="19">
        <v>10919372</v>
      </c>
      <c r="I11" s="18">
        <v>15</v>
      </c>
      <c r="J11" s="20">
        <v>11497</v>
      </c>
    </row>
    <row r="12" spans="1:10" s="2" customFormat="1" ht="18" customHeight="1" x14ac:dyDescent="0.2">
      <c r="A12" s="126"/>
      <c r="B12" s="127">
        <v>5</v>
      </c>
      <c r="C12" s="18">
        <f>E12+G12+I12+C22+E22+G22+I22</f>
        <v>17455</v>
      </c>
      <c r="D12" s="19">
        <f>F12+H12+J12+D22+F22+H22+J22</f>
        <v>11818974</v>
      </c>
      <c r="E12" s="19">
        <v>82</v>
      </c>
      <c r="F12" s="18">
        <v>30129</v>
      </c>
      <c r="G12" s="19">
        <v>16675</v>
      </c>
      <c r="H12" s="19">
        <v>11193492</v>
      </c>
      <c r="I12" s="18">
        <v>14</v>
      </c>
      <c r="J12" s="20">
        <v>11293</v>
      </c>
    </row>
    <row r="13" spans="1:10" s="2" customFormat="1" ht="18" customHeight="1" thickBot="1" x14ac:dyDescent="0.25">
      <c r="A13" s="131"/>
      <c r="B13" s="132">
        <v>6</v>
      </c>
      <c r="C13" s="133">
        <f>E13+G13+I13+C23+E23+G23+I23</f>
        <v>17413</v>
      </c>
      <c r="D13" s="133">
        <f>F13+H13+J13+D23+F23+H23+J23</f>
        <v>12161281</v>
      </c>
      <c r="E13" s="133">
        <v>70</v>
      </c>
      <c r="F13" s="133">
        <v>26538</v>
      </c>
      <c r="G13" s="133">
        <v>16645</v>
      </c>
      <c r="H13" s="133">
        <v>11523876</v>
      </c>
      <c r="I13" s="133">
        <v>7</v>
      </c>
      <c r="J13" s="134">
        <v>6070</v>
      </c>
    </row>
    <row r="14" spans="1:10" x14ac:dyDescent="0.2">
      <c r="B14" s="2"/>
      <c r="C14" s="9"/>
      <c r="D14" s="9"/>
      <c r="E14" s="9"/>
      <c r="F14" s="9"/>
      <c r="G14" s="9"/>
      <c r="H14" s="9"/>
      <c r="I14" s="9"/>
      <c r="J14" s="9"/>
    </row>
    <row r="15" spans="1:10" ht="13.5" thickBot="1" x14ac:dyDescent="0.25">
      <c r="B15" s="2"/>
      <c r="C15" s="9"/>
      <c r="D15" s="9"/>
      <c r="E15" s="9"/>
      <c r="F15" s="9"/>
      <c r="G15" s="9"/>
      <c r="H15" s="9"/>
      <c r="I15" s="9"/>
      <c r="J15" s="9"/>
    </row>
    <row r="16" spans="1:10" ht="18" customHeight="1" x14ac:dyDescent="0.2">
      <c r="A16" s="280" t="s">
        <v>167</v>
      </c>
      <c r="B16" s="272" t="s">
        <v>170</v>
      </c>
      <c r="C16" s="284" t="s">
        <v>16</v>
      </c>
      <c r="D16" s="285"/>
      <c r="E16" s="276" t="s">
        <v>17</v>
      </c>
      <c r="F16" s="277"/>
      <c r="G16" s="276" t="s">
        <v>18</v>
      </c>
      <c r="H16" s="277"/>
      <c r="I16" s="284" t="s">
        <v>19</v>
      </c>
      <c r="J16" s="286"/>
    </row>
    <row r="17" spans="1:10" ht="18" customHeight="1" x14ac:dyDescent="0.2">
      <c r="A17" s="281"/>
      <c r="B17" s="273"/>
      <c r="C17" s="10" t="s">
        <v>21</v>
      </c>
      <c r="D17" s="11" t="s">
        <v>22</v>
      </c>
      <c r="E17" s="11" t="s">
        <v>21</v>
      </c>
      <c r="F17" s="10" t="s">
        <v>22</v>
      </c>
      <c r="G17" s="11" t="s">
        <v>21</v>
      </c>
      <c r="H17" s="11" t="s">
        <v>22</v>
      </c>
      <c r="I17" s="10" t="s">
        <v>21</v>
      </c>
      <c r="J17" s="12" t="s">
        <v>22</v>
      </c>
    </row>
    <row r="18" spans="1:10" ht="18" customHeight="1" x14ac:dyDescent="0.2">
      <c r="A18" s="126" t="s">
        <v>214</v>
      </c>
      <c r="B18" s="127" t="s">
        <v>185</v>
      </c>
      <c r="C18" s="16">
        <v>3</v>
      </c>
      <c r="D18" s="15">
        <v>1391</v>
      </c>
      <c r="E18" s="15">
        <v>201</v>
      </c>
      <c r="F18" s="16">
        <v>166681</v>
      </c>
      <c r="G18" s="15">
        <v>414</v>
      </c>
      <c r="H18" s="15">
        <v>353063</v>
      </c>
      <c r="I18" s="16" t="s">
        <v>75</v>
      </c>
      <c r="J18" s="17" t="s">
        <v>75</v>
      </c>
    </row>
    <row r="19" spans="1:10" ht="18" customHeight="1" x14ac:dyDescent="0.2">
      <c r="A19" s="126"/>
      <c r="B19" s="127">
        <v>2</v>
      </c>
      <c r="C19" s="16">
        <v>3</v>
      </c>
      <c r="D19" s="15">
        <v>1400</v>
      </c>
      <c r="E19" s="15">
        <v>206</v>
      </c>
      <c r="F19" s="16">
        <v>170960</v>
      </c>
      <c r="G19" s="15">
        <v>408</v>
      </c>
      <c r="H19" s="15">
        <v>347983</v>
      </c>
      <c r="I19" s="16">
        <v>3</v>
      </c>
      <c r="J19" s="17">
        <v>360</v>
      </c>
    </row>
    <row r="20" spans="1:10" ht="18" customHeight="1" x14ac:dyDescent="0.2">
      <c r="A20" s="126"/>
      <c r="B20" s="127">
        <v>3</v>
      </c>
      <c r="C20" s="18">
        <v>2</v>
      </c>
      <c r="D20" s="19">
        <v>970</v>
      </c>
      <c r="E20" s="19">
        <v>207</v>
      </c>
      <c r="F20" s="18">
        <v>171341</v>
      </c>
      <c r="G20" s="19">
        <v>427</v>
      </c>
      <c r="H20" s="19">
        <v>364144</v>
      </c>
      <c r="I20" s="18" t="s">
        <v>75</v>
      </c>
      <c r="J20" s="20" t="s">
        <v>75</v>
      </c>
    </row>
    <row r="21" spans="1:10" ht="18" customHeight="1" x14ac:dyDescent="0.2">
      <c r="A21" s="126"/>
      <c r="B21" s="127">
        <v>4</v>
      </c>
      <c r="C21" s="18">
        <v>4</v>
      </c>
      <c r="D21" s="19">
        <v>1804</v>
      </c>
      <c r="E21" s="19">
        <v>217</v>
      </c>
      <c r="F21" s="18">
        <v>179992</v>
      </c>
      <c r="G21" s="19">
        <v>439</v>
      </c>
      <c r="H21" s="19">
        <v>372975</v>
      </c>
      <c r="I21" s="39" t="s">
        <v>75</v>
      </c>
      <c r="J21" s="40" t="s">
        <v>75</v>
      </c>
    </row>
    <row r="22" spans="1:10" ht="18" customHeight="1" x14ac:dyDescent="0.2">
      <c r="A22" s="126"/>
      <c r="B22" s="127">
        <v>5</v>
      </c>
      <c r="C22" s="18">
        <v>5</v>
      </c>
      <c r="D22" s="19">
        <v>2271</v>
      </c>
      <c r="E22" s="19">
        <v>226</v>
      </c>
      <c r="F22" s="18">
        <v>190777</v>
      </c>
      <c r="G22" s="19">
        <v>451</v>
      </c>
      <c r="H22" s="19">
        <v>390772</v>
      </c>
      <c r="I22" s="39">
        <v>2</v>
      </c>
      <c r="J22" s="40">
        <v>240</v>
      </c>
    </row>
    <row r="23" spans="1:10" ht="18" customHeight="1" thickBot="1" x14ac:dyDescent="0.25">
      <c r="A23" s="131"/>
      <c r="B23" s="132">
        <v>6</v>
      </c>
      <c r="C23" s="133">
        <v>5</v>
      </c>
      <c r="D23" s="133">
        <v>2328</v>
      </c>
      <c r="E23" s="133">
        <v>229</v>
      </c>
      <c r="F23" s="133">
        <v>198253</v>
      </c>
      <c r="G23" s="133">
        <v>455</v>
      </c>
      <c r="H23" s="133">
        <v>403951</v>
      </c>
      <c r="I23" s="135">
        <v>2</v>
      </c>
      <c r="J23" s="136">
        <v>265</v>
      </c>
    </row>
    <row r="24" spans="1:10" ht="18" customHeight="1" x14ac:dyDescent="0.2">
      <c r="I24" s="269" t="s">
        <v>11</v>
      </c>
      <c r="J24" s="269"/>
    </row>
    <row r="25" spans="1:10" ht="14.25" customHeight="1" x14ac:dyDescent="0.2">
      <c r="A25" s="41" t="s">
        <v>20</v>
      </c>
      <c r="B25" s="41"/>
      <c r="C25" s="41"/>
      <c r="D25" s="41"/>
      <c r="E25" s="41"/>
      <c r="F25" s="41"/>
      <c r="G25" s="41"/>
      <c r="H25" s="41"/>
      <c r="I25" s="41"/>
    </row>
  </sheetData>
  <sheetProtection formatCells="0"/>
  <mergeCells count="15">
    <mergeCell ref="A3:E4"/>
    <mergeCell ref="A5:D5"/>
    <mergeCell ref="G6:H6"/>
    <mergeCell ref="I6:J6"/>
    <mergeCell ref="I24:J24"/>
    <mergeCell ref="B16:B17"/>
    <mergeCell ref="C16:D16"/>
    <mergeCell ref="E16:F16"/>
    <mergeCell ref="G16:H16"/>
    <mergeCell ref="I16:J16"/>
    <mergeCell ref="A6:A7"/>
    <mergeCell ref="A16:A17"/>
    <mergeCell ref="B6:B7"/>
    <mergeCell ref="C6:D6"/>
    <mergeCell ref="E6:F6"/>
  </mergeCells>
  <phoneticPr fontId="4"/>
  <hyperlinks>
    <hyperlink ref="A1" location="第12章目次!A1" display="第２章目次へもどる" xr:uid="{00000000-0004-0000-0300-000000000000}"/>
  </hyperlinks>
  <pageMargins left="0.39370078740157483" right="0.39370078740157483" top="0.98425196850393704" bottom="0.98425196850393704" header="0.51181102362204722" footer="0.51181102362204722"/>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8"/>
  <sheetViews>
    <sheetView showGridLines="0" topLeftCell="A36" zoomScaleNormal="100" workbookViewId="0">
      <selection activeCell="I48" sqref="I48"/>
    </sheetView>
  </sheetViews>
  <sheetFormatPr defaultColWidth="9" defaultRowHeight="13" x14ac:dyDescent="0.2"/>
  <cols>
    <col min="1" max="2" width="4.6328125" style="1" customWidth="1"/>
    <col min="3" max="10" width="10.90625" style="1" customWidth="1"/>
    <col min="11" max="16384" width="9" style="1"/>
  </cols>
  <sheetData>
    <row r="1" spans="1:14" x14ac:dyDescent="0.2">
      <c r="A1" s="287" t="s">
        <v>154</v>
      </c>
      <c r="B1" s="287"/>
      <c r="C1" s="287"/>
      <c r="D1" s="287"/>
    </row>
    <row r="3" spans="1:14" ht="16.5" customHeight="1" x14ac:dyDescent="0.2">
      <c r="A3" s="246" t="s">
        <v>221</v>
      </c>
      <c r="B3" s="82"/>
      <c r="C3" s="82"/>
      <c r="D3" s="83"/>
      <c r="E3" s="83"/>
      <c r="F3" s="83"/>
      <c r="G3" s="83"/>
      <c r="H3" s="83"/>
      <c r="I3" s="83"/>
      <c r="J3" s="83"/>
    </row>
    <row r="4" spans="1:14" ht="13.5" customHeight="1" thickBot="1" x14ac:dyDescent="0.25">
      <c r="A4" s="82"/>
      <c r="B4" s="82"/>
      <c r="C4" s="82"/>
      <c r="D4" s="83"/>
      <c r="E4" s="83"/>
      <c r="F4" s="83"/>
      <c r="G4" s="83"/>
      <c r="H4" s="83"/>
      <c r="I4" s="83"/>
      <c r="J4" s="83"/>
    </row>
    <row r="5" spans="1:14" x14ac:dyDescent="0.2">
      <c r="A5" s="288" t="s">
        <v>222</v>
      </c>
      <c r="B5" s="289"/>
      <c r="C5" s="292" t="s">
        <v>223</v>
      </c>
      <c r="D5" s="294" t="s">
        <v>224</v>
      </c>
      <c r="E5" s="295" t="s">
        <v>225</v>
      </c>
      <c r="F5" s="295"/>
      <c r="G5" s="295"/>
      <c r="H5" s="296"/>
      <c r="I5" s="83"/>
      <c r="J5" s="83"/>
    </row>
    <row r="6" spans="1:14" s="2" customFormat="1" ht="24" customHeight="1" x14ac:dyDescent="0.2">
      <c r="A6" s="290"/>
      <c r="B6" s="291"/>
      <c r="C6" s="293"/>
      <c r="D6" s="291"/>
      <c r="E6" s="248" t="s">
        <v>226</v>
      </c>
      <c r="F6" s="248" t="s">
        <v>227</v>
      </c>
      <c r="G6" s="248" t="s">
        <v>228</v>
      </c>
      <c r="H6" s="249" t="s">
        <v>227</v>
      </c>
      <c r="I6" s="83"/>
      <c r="J6" s="83"/>
      <c r="N6" s="71"/>
    </row>
    <row r="7" spans="1:14" s="2" customFormat="1" ht="24" customHeight="1" x14ac:dyDescent="0.2">
      <c r="A7" s="250" t="s">
        <v>229</v>
      </c>
      <c r="B7" s="84" t="s">
        <v>230</v>
      </c>
      <c r="C7" s="85">
        <v>22815</v>
      </c>
      <c r="D7" s="85">
        <v>50740</v>
      </c>
      <c r="E7" s="85">
        <v>8256</v>
      </c>
      <c r="F7" s="86">
        <f>E7/C7*100</f>
        <v>36.186719263642345</v>
      </c>
      <c r="G7" s="85">
        <v>12901</v>
      </c>
      <c r="H7" s="251">
        <f>G7/D7*100</f>
        <v>25.425699645250294</v>
      </c>
      <c r="I7" s="87"/>
      <c r="J7" s="83"/>
    </row>
    <row r="8" spans="1:14" s="2" customFormat="1" ht="26.15" customHeight="1" x14ac:dyDescent="0.2">
      <c r="A8" s="252"/>
      <c r="B8" s="88">
        <v>2</v>
      </c>
      <c r="C8" s="89">
        <v>22921</v>
      </c>
      <c r="D8" s="89">
        <v>50153</v>
      </c>
      <c r="E8" s="89">
        <v>8222</v>
      </c>
      <c r="F8" s="90">
        <v>0</v>
      </c>
      <c r="G8" s="89">
        <v>12706</v>
      </c>
      <c r="H8" s="253">
        <f t="shared" ref="H8:H12" si="0">G8/D8*100</f>
        <v>25.334476501904174</v>
      </c>
      <c r="I8" s="87"/>
      <c r="J8" s="83"/>
    </row>
    <row r="9" spans="1:14" s="2" customFormat="1" ht="26.15" customHeight="1" x14ac:dyDescent="0.2">
      <c r="A9" s="252"/>
      <c r="B9" s="88">
        <v>3</v>
      </c>
      <c r="C9" s="89">
        <v>22891</v>
      </c>
      <c r="D9" s="89">
        <v>49600</v>
      </c>
      <c r="E9" s="89">
        <v>8094</v>
      </c>
      <c r="F9" s="90">
        <f t="shared" ref="F9:F12" si="1">E9/C9*100</f>
        <v>35.358874666899652</v>
      </c>
      <c r="G9" s="89">
        <v>12274</v>
      </c>
      <c r="H9" s="253">
        <f t="shared" si="0"/>
        <v>24.745967741935484</v>
      </c>
      <c r="I9" s="87"/>
      <c r="J9" s="83"/>
    </row>
    <row r="10" spans="1:14" s="2" customFormat="1" ht="26.15" customHeight="1" x14ac:dyDescent="0.2">
      <c r="A10" s="252"/>
      <c r="B10" s="88">
        <v>4</v>
      </c>
      <c r="C10" s="89">
        <v>23137</v>
      </c>
      <c r="D10" s="89">
        <v>49293</v>
      </c>
      <c r="E10" s="89">
        <v>7669</v>
      </c>
      <c r="F10" s="90">
        <f t="shared" si="1"/>
        <v>33.146043134373514</v>
      </c>
      <c r="G10" s="89">
        <v>11425</v>
      </c>
      <c r="H10" s="253">
        <f t="shared" si="0"/>
        <v>23.177733146694258</v>
      </c>
      <c r="I10" s="87"/>
      <c r="J10" s="83"/>
    </row>
    <row r="11" spans="1:14" s="2" customFormat="1" ht="26.15" customHeight="1" x14ac:dyDescent="0.2">
      <c r="A11" s="252"/>
      <c r="B11" s="88">
        <v>5</v>
      </c>
      <c r="C11" s="89">
        <v>23341</v>
      </c>
      <c r="D11" s="89">
        <v>48898</v>
      </c>
      <c r="E11" s="89">
        <v>7365</v>
      </c>
      <c r="F11" s="90">
        <f t="shared" si="1"/>
        <v>31.553917998371961</v>
      </c>
      <c r="G11" s="89">
        <v>10829</v>
      </c>
      <c r="H11" s="253">
        <f t="shared" si="0"/>
        <v>22.146100044991616</v>
      </c>
      <c r="I11" s="87"/>
      <c r="J11" s="83"/>
    </row>
    <row r="12" spans="1:14" s="2" customFormat="1" ht="26.15" customHeight="1" thickBot="1" x14ac:dyDescent="0.25">
      <c r="A12" s="254"/>
      <c r="B12" s="255">
        <v>6</v>
      </c>
      <c r="C12" s="256">
        <v>23582</v>
      </c>
      <c r="D12" s="256">
        <v>48630</v>
      </c>
      <c r="E12" s="256">
        <v>7040</v>
      </c>
      <c r="F12" s="257">
        <f t="shared" si="1"/>
        <v>29.853277923840217</v>
      </c>
      <c r="G12" s="256">
        <v>10135</v>
      </c>
      <c r="H12" s="258">
        <f t="shared" si="0"/>
        <v>20.84104462266091</v>
      </c>
      <c r="I12" s="87"/>
      <c r="J12" s="83"/>
    </row>
    <row r="13" spans="1:14" s="2" customFormat="1" ht="26.15" customHeight="1" x14ac:dyDescent="0.2">
      <c r="A13" s="83" t="s">
        <v>231</v>
      </c>
      <c r="B13" s="91"/>
      <c r="C13" s="83"/>
      <c r="D13" s="83"/>
      <c r="E13" s="83"/>
      <c r="F13" s="83"/>
      <c r="G13" s="83"/>
      <c r="H13" s="83"/>
      <c r="I13" s="83"/>
      <c r="J13" s="83"/>
    </row>
    <row r="14" spans="1:14" s="2" customFormat="1" ht="25.5" customHeight="1" x14ac:dyDescent="0.2">
      <c r="A14" s="83"/>
      <c r="B14" s="91"/>
      <c r="C14" s="83"/>
      <c r="D14" s="83"/>
      <c r="E14" s="83"/>
      <c r="F14" s="83"/>
      <c r="G14" s="83"/>
      <c r="H14" s="83"/>
      <c r="I14" s="83"/>
      <c r="J14" s="83"/>
    </row>
    <row r="15" spans="1:14" s="2" customFormat="1" ht="25.5" customHeight="1" thickBot="1" x14ac:dyDescent="0.25">
      <c r="A15" s="83" t="s">
        <v>232</v>
      </c>
      <c r="B15" s="91"/>
      <c r="C15" s="83"/>
      <c r="D15" s="83"/>
      <c r="E15" s="83"/>
      <c r="F15" s="83"/>
      <c r="G15" s="83"/>
      <c r="H15" s="83"/>
      <c r="I15" s="83"/>
      <c r="J15" s="83"/>
    </row>
    <row r="16" spans="1:14" ht="18.75" customHeight="1" x14ac:dyDescent="0.2">
      <c r="A16" s="288" t="s">
        <v>222</v>
      </c>
      <c r="B16" s="289"/>
      <c r="C16" s="295" t="s">
        <v>233</v>
      </c>
      <c r="D16" s="295"/>
      <c r="E16" s="295"/>
      <c r="F16" s="295" t="s">
        <v>234</v>
      </c>
      <c r="G16" s="295"/>
      <c r="H16" s="296"/>
      <c r="I16" s="83"/>
      <c r="J16" s="83"/>
    </row>
    <row r="17" spans="1:10" ht="24" customHeight="1" x14ac:dyDescent="0.2">
      <c r="A17" s="290"/>
      <c r="B17" s="291"/>
      <c r="C17" s="248" t="s">
        <v>235</v>
      </c>
      <c r="D17" s="248" t="s">
        <v>236</v>
      </c>
      <c r="E17" s="248" t="s">
        <v>237</v>
      </c>
      <c r="F17" s="248" t="s">
        <v>238</v>
      </c>
      <c r="G17" s="248" t="s">
        <v>239</v>
      </c>
      <c r="H17" s="249" t="s">
        <v>240</v>
      </c>
      <c r="I17" s="83"/>
      <c r="J17" s="83"/>
    </row>
    <row r="18" spans="1:10" ht="24" customHeight="1" x14ac:dyDescent="0.2">
      <c r="A18" s="250" t="s">
        <v>229</v>
      </c>
      <c r="B18" s="84" t="s">
        <v>230</v>
      </c>
      <c r="C18" s="85">
        <v>5951143</v>
      </c>
      <c r="D18" s="85">
        <v>5830438</v>
      </c>
      <c r="E18" s="85">
        <v>120705</v>
      </c>
      <c r="F18" s="85">
        <v>1066226</v>
      </c>
      <c r="G18" s="85">
        <v>1022717</v>
      </c>
      <c r="H18" s="259">
        <v>95.8</v>
      </c>
      <c r="I18" s="83"/>
      <c r="J18" s="83"/>
    </row>
    <row r="19" spans="1:10" ht="26.15" customHeight="1" x14ac:dyDescent="0.2">
      <c r="A19" s="252"/>
      <c r="B19" s="88">
        <v>2</v>
      </c>
      <c r="C19" s="89">
        <v>5774255</v>
      </c>
      <c r="D19" s="89">
        <v>5631217</v>
      </c>
      <c r="E19" s="89">
        <v>143038</v>
      </c>
      <c r="F19" s="89">
        <v>1035259</v>
      </c>
      <c r="G19" s="89">
        <v>998125</v>
      </c>
      <c r="H19" s="260">
        <v>96.3</v>
      </c>
      <c r="I19" s="83"/>
      <c r="J19" s="83"/>
    </row>
    <row r="20" spans="1:10" ht="26.15" customHeight="1" x14ac:dyDescent="0.2">
      <c r="A20" s="252"/>
      <c r="B20" s="88">
        <v>3</v>
      </c>
      <c r="C20" s="89">
        <v>5958768</v>
      </c>
      <c r="D20" s="89">
        <v>5802478</v>
      </c>
      <c r="E20" s="89">
        <v>156290</v>
      </c>
      <c r="F20" s="89">
        <v>1002442</v>
      </c>
      <c r="G20" s="89">
        <v>969074</v>
      </c>
      <c r="H20" s="260">
        <v>96.5</v>
      </c>
      <c r="I20" s="83"/>
      <c r="J20" s="83"/>
    </row>
    <row r="21" spans="1:10" ht="26.15" customHeight="1" x14ac:dyDescent="0.2">
      <c r="A21" s="252"/>
      <c r="B21" s="88">
        <v>4</v>
      </c>
      <c r="C21" s="89">
        <v>5821558</v>
      </c>
      <c r="D21" s="89">
        <v>5736810</v>
      </c>
      <c r="E21" s="89">
        <v>84747</v>
      </c>
      <c r="F21" s="89">
        <v>1042118</v>
      </c>
      <c r="G21" s="89">
        <v>1000255</v>
      </c>
      <c r="H21" s="260">
        <v>95.8</v>
      </c>
      <c r="I21" s="83"/>
      <c r="J21" s="83"/>
    </row>
    <row r="22" spans="1:10" ht="26.15" customHeight="1" x14ac:dyDescent="0.2">
      <c r="A22" s="252"/>
      <c r="B22" s="88">
        <v>5</v>
      </c>
      <c r="C22" s="89">
        <v>5450305</v>
      </c>
      <c r="D22" s="89">
        <v>5407008</v>
      </c>
      <c r="E22" s="89">
        <v>43297</v>
      </c>
      <c r="F22" s="89">
        <v>938333</v>
      </c>
      <c r="G22" s="89">
        <v>897966</v>
      </c>
      <c r="H22" s="260">
        <v>95.5</v>
      </c>
      <c r="I22" s="83"/>
      <c r="J22" s="83"/>
    </row>
    <row r="23" spans="1:10" ht="26.15" customHeight="1" thickBot="1" x14ac:dyDescent="0.25">
      <c r="A23" s="254"/>
      <c r="B23" s="255">
        <v>6</v>
      </c>
      <c r="C23" s="256">
        <v>5245973</v>
      </c>
      <c r="D23" s="256">
        <v>5183295</v>
      </c>
      <c r="E23" s="256">
        <v>62678</v>
      </c>
      <c r="F23" s="256">
        <v>1003250</v>
      </c>
      <c r="G23" s="256">
        <v>960039</v>
      </c>
      <c r="H23" s="261">
        <v>95.2</v>
      </c>
      <c r="I23" s="83"/>
      <c r="J23" s="83"/>
    </row>
    <row r="24" spans="1:10" ht="26.15" customHeight="1" x14ac:dyDescent="0.2">
      <c r="A24" s="83" t="s">
        <v>241</v>
      </c>
      <c r="B24" s="91"/>
      <c r="C24" s="83"/>
      <c r="D24" s="83"/>
      <c r="E24" s="83"/>
      <c r="F24" s="83"/>
      <c r="G24" s="83"/>
      <c r="H24" s="83"/>
      <c r="I24" s="83"/>
      <c r="J24" s="83"/>
    </row>
    <row r="25" spans="1:10" ht="21" customHeight="1" x14ac:dyDescent="0.2">
      <c r="A25" s="83" t="s">
        <v>242</v>
      </c>
      <c r="B25" s="91"/>
      <c r="C25" s="83"/>
      <c r="D25" s="83"/>
      <c r="E25" s="83"/>
      <c r="F25" s="83"/>
      <c r="G25" s="83"/>
      <c r="H25" s="83"/>
      <c r="I25" s="83"/>
      <c r="J25" s="83"/>
    </row>
    <row r="26" spans="1:10" x14ac:dyDescent="0.2">
      <c r="A26" s="83"/>
      <c r="B26" s="91"/>
      <c r="C26" s="83"/>
      <c r="D26" s="83"/>
      <c r="E26" s="83"/>
      <c r="F26" s="83"/>
      <c r="G26" s="83"/>
      <c r="H26" s="83"/>
      <c r="I26" s="83"/>
      <c r="J26" s="83"/>
    </row>
    <row r="27" spans="1:10" ht="13.5" thickBot="1" x14ac:dyDescent="0.25">
      <c r="A27" s="83" t="s">
        <v>232</v>
      </c>
      <c r="B27" s="91"/>
      <c r="C27" s="83"/>
      <c r="D27" s="83"/>
      <c r="E27" s="83"/>
      <c r="F27" s="83"/>
      <c r="G27" s="83"/>
      <c r="H27" s="83"/>
      <c r="I27" s="83"/>
      <c r="J27" s="83"/>
    </row>
    <row r="28" spans="1:10" x14ac:dyDescent="0.2">
      <c r="A28" s="288" t="s">
        <v>222</v>
      </c>
      <c r="B28" s="289"/>
      <c r="C28" s="295" t="s">
        <v>243</v>
      </c>
      <c r="D28" s="295"/>
      <c r="E28" s="295"/>
      <c r="F28" s="295"/>
      <c r="G28" s="295" t="s">
        <v>244</v>
      </c>
      <c r="H28" s="295"/>
      <c r="I28" s="295"/>
      <c r="J28" s="296"/>
    </row>
    <row r="29" spans="1:10" x14ac:dyDescent="0.2">
      <c r="A29" s="290"/>
      <c r="B29" s="291"/>
      <c r="C29" s="297" t="s">
        <v>245</v>
      </c>
      <c r="D29" s="297"/>
      <c r="E29" s="297" t="s">
        <v>246</v>
      </c>
      <c r="F29" s="297"/>
      <c r="G29" s="291" t="s">
        <v>247</v>
      </c>
      <c r="H29" s="291"/>
      <c r="I29" s="291" t="s">
        <v>248</v>
      </c>
      <c r="J29" s="298"/>
    </row>
    <row r="30" spans="1:10" x14ac:dyDescent="0.2">
      <c r="A30" s="290"/>
      <c r="B30" s="291"/>
      <c r="C30" s="248" t="s">
        <v>249</v>
      </c>
      <c r="D30" s="248" t="s">
        <v>250</v>
      </c>
      <c r="E30" s="248" t="s">
        <v>249</v>
      </c>
      <c r="F30" s="248" t="s">
        <v>250</v>
      </c>
      <c r="G30" s="247" t="s">
        <v>249</v>
      </c>
      <c r="H30" s="247" t="s">
        <v>250</v>
      </c>
      <c r="I30" s="247" t="s">
        <v>249</v>
      </c>
      <c r="J30" s="262" t="s">
        <v>250</v>
      </c>
    </row>
    <row r="31" spans="1:10" x14ac:dyDescent="0.2">
      <c r="A31" s="250" t="s">
        <v>229</v>
      </c>
      <c r="B31" s="84" t="s">
        <v>230</v>
      </c>
      <c r="C31" s="92">
        <v>224361</v>
      </c>
      <c r="D31" s="92">
        <v>3645006</v>
      </c>
      <c r="E31" s="92">
        <v>4948</v>
      </c>
      <c r="F31" s="92">
        <v>30105</v>
      </c>
      <c r="G31" s="92">
        <v>9828</v>
      </c>
      <c r="H31" s="92">
        <v>503678</v>
      </c>
      <c r="I31" s="92">
        <v>28</v>
      </c>
      <c r="J31" s="263">
        <v>458309</v>
      </c>
    </row>
    <row r="32" spans="1:10" x14ac:dyDescent="0.2">
      <c r="A32" s="252"/>
      <c r="B32" s="88">
        <v>2</v>
      </c>
      <c r="C32" s="92">
        <v>198726</v>
      </c>
      <c r="D32" s="92">
        <v>3527865</v>
      </c>
      <c r="E32" s="92">
        <v>3730</v>
      </c>
      <c r="F32" s="92">
        <v>23812</v>
      </c>
      <c r="G32" s="92">
        <v>9498</v>
      </c>
      <c r="H32" s="92">
        <v>513247</v>
      </c>
      <c r="I32" s="92">
        <v>22</v>
      </c>
      <c r="J32" s="263">
        <v>525198</v>
      </c>
    </row>
    <row r="33" spans="1:10" x14ac:dyDescent="0.2">
      <c r="A33" s="252"/>
      <c r="B33" s="88">
        <v>3</v>
      </c>
      <c r="C33" s="92">
        <v>204331</v>
      </c>
      <c r="D33" s="92">
        <v>3605818</v>
      </c>
      <c r="E33" s="92">
        <v>3621</v>
      </c>
      <c r="F33" s="92">
        <v>22642</v>
      </c>
      <c r="G33" s="92">
        <v>9480</v>
      </c>
      <c r="H33" s="92">
        <v>507576</v>
      </c>
      <c r="I33" s="92">
        <v>20</v>
      </c>
      <c r="J33" s="263">
        <v>574686</v>
      </c>
    </row>
    <row r="34" spans="1:10" x14ac:dyDescent="0.2">
      <c r="A34" s="252"/>
      <c r="B34" s="88">
        <v>4</v>
      </c>
      <c r="C34" s="92">
        <v>198445</v>
      </c>
      <c r="D34" s="92">
        <v>3488505</v>
      </c>
      <c r="E34" s="92">
        <v>3652</v>
      </c>
      <c r="F34" s="92">
        <v>22753</v>
      </c>
      <c r="G34" s="92">
        <v>9201</v>
      </c>
      <c r="H34" s="92">
        <v>504001</v>
      </c>
      <c r="I34" s="92">
        <v>26</v>
      </c>
      <c r="J34" s="263">
        <v>575919</v>
      </c>
    </row>
    <row r="35" spans="1:10" x14ac:dyDescent="0.2">
      <c r="A35" s="252"/>
      <c r="B35" s="88">
        <v>5</v>
      </c>
      <c r="C35" s="92">
        <v>189045</v>
      </c>
      <c r="D35" s="92">
        <v>3316226</v>
      </c>
      <c r="E35" s="92">
        <v>3731</v>
      </c>
      <c r="F35" s="92">
        <v>21899</v>
      </c>
      <c r="G35" s="92">
        <v>9075</v>
      </c>
      <c r="H35" s="92">
        <v>484720</v>
      </c>
      <c r="I35" s="92">
        <v>28</v>
      </c>
      <c r="J35" s="263">
        <v>575878</v>
      </c>
    </row>
    <row r="36" spans="1:10" ht="13.5" thickBot="1" x14ac:dyDescent="0.25">
      <c r="A36" s="254"/>
      <c r="B36" s="255">
        <v>6</v>
      </c>
      <c r="C36" s="264">
        <v>175744</v>
      </c>
      <c r="D36" s="264">
        <v>3149641</v>
      </c>
      <c r="E36" s="264">
        <v>3355</v>
      </c>
      <c r="F36" s="264">
        <v>22798</v>
      </c>
      <c r="G36" s="264">
        <v>8588</v>
      </c>
      <c r="H36" s="264">
        <v>496771</v>
      </c>
      <c r="I36" s="264">
        <v>20</v>
      </c>
      <c r="J36" s="265">
        <v>446836</v>
      </c>
    </row>
    <row r="37" spans="1:10" x14ac:dyDescent="0.2">
      <c r="A37" s="83"/>
      <c r="B37" s="91"/>
      <c r="C37" s="83"/>
      <c r="D37" s="83"/>
      <c r="E37" s="83"/>
      <c r="F37" s="83"/>
      <c r="G37" s="83"/>
      <c r="H37" s="83"/>
      <c r="I37" s="83"/>
      <c r="J37" s="83"/>
    </row>
    <row r="38" spans="1:10" ht="13.5" thickBot="1" x14ac:dyDescent="0.25">
      <c r="A38" s="83"/>
      <c r="B38" s="91"/>
      <c r="C38" s="83"/>
      <c r="D38" s="83"/>
      <c r="E38" s="83"/>
      <c r="F38" s="83"/>
      <c r="G38" s="83"/>
      <c r="H38" s="83"/>
      <c r="I38" s="83"/>
      <c r="J38" s="83"/>
    </row>
    <row r="39" spans="1:10" x14ac:dyDescent="0.2">
      <c r="A39" s="288" t="s">
        <v>222</v>
      </c>
      <c r="B39" s="289"/>
      <c r="C39" s="289" t="s">
        <v>251</v>
      </c>
      <c r="D39" s="289"/>
      <c r="E39" s="289" t="s">
        <v>252</v>
      </c>
      <c r="F39" s="289"/>
      <c r="G39" s="299" t="s">
        <v>253</v>
      </c>
      <c r="H39" s="300"/>
      <c r="I39" s="289" t="s">
        <v>254</v>
      </c>
      <c r="J39" s="303"/>
    </row>
    <row r="40" spans="1:10" x14ac:dyDescent="0.2">
      <c r="A40" s="290"/>
      <c r="B40" s="291"/>
      <c r="C40" s="291"/>
      <c r="D40" s="291"/>
      <c r="E40" s="291"/>
      <c r="F40" s="291"/>
      <c r="G40" s="301"/>
      <c r="H40" s="302"/>
      <c r="I40" s="291"/>
      <c r="J40" s="298"/>
    </row>
    <row r="41" spans="1:10" x14ac:dyDescent="0.2">
      <c r="A41" s="290"/>
      <c r="B41" s="291"/>
      <c r="C41" s="248" t="s">
        <v>249</v>
      </c>
      <c r="D41" s="248" t="s">
        <v>255</v>
      </c>
      <c r="E41" s="248" t="s">
        <v>249</v>
      </c>
      <c r="F41" s="248" t="s">
        <v>255</v>
      </c>
      <c r="G41" s="248" t="s">
        <v>249</v>
      </c>
      <c r="H41" s="248" t="s">
        <v>255</v>
      </c>
      <c r="I41" s="248" t="s">
        <v>249</v>
      </c>
      <c r="J41" s="249" t="s">
        <v>255</v>
      </c>
    </row>
    <row r="42" spans="1:10" x14ac:dyDescent="0.2">
      <c r="A42" s="250" t="s">
        <v>229</v>
      </c>
      <c r="B42" s="84" t="s">
        <v>230</v>
      </c>
      <c r="C42" s="93" t="s">
        <v>256</v>
      </c>
      <c r="D42" s="93" t="s">
        <v>256</v>
      </c>
      <c r="E42" s="92">
        <v>37</v>
      </c>
      <c r="F42" s="92">
        <v>17057</v>
      </c>
      <c r="G42" s="92">
        <v>66</v>
      </c>
      <c r="H42" s="92">
        <v>3300</v>
      </c>
      <c r="I42" s="93" t="s">
        <v>256</v>
      </c>
      <c r="J42" s="266" t="s">
        <v>256</v>
      </c>
    </row>
    <row r="43" spans="1:10" x14ac:dyDescent="0.2">
      <c r="A43" s="252"/>
      <c r="B43" s="88">
        <v>2</v>
      </c>
      <c r="C43" s="93" t="s">
        <v>256</v>
      </c>
      <c r="D43" s="93" t="s">
        <v>256</v>
      </c>
      <c r="E43" s="92">
        <v>27</v>
      </c>
      <c r="F43" s="92">
        <v>12420</v>
      </c>
      <c r="G43" s="92">
        <v>107</v>
      </c>
      <c r="H43" s="92">
        <v>5350</v>
      </c>
      <c r="I43" s="92">
        <v>1</v>
      </c>
      <c r="J43" s="263">
        <v>137635</v>
      </c>
    </row>
    <row r="44" spans="1:10" x14ac:dyDescent="0.2">
      <c r="A44" s="252"/>
      <c r="B44" s="88">
        <v>3</v>
      </c>
      <c r="C44" s="93" t="s">
        <v>256</v>
      </c>
      <c r="D44" s="93" t="s">
        <v>256</v>
      </c>
      <c r="E44" s="92">
        <v>24</v>
      </c>
      <c r="F44" s="92">
        <v>10904</v>
      </c>
      <c r="G44" s="92">
        <v>101</v>
      </c>
      <c r="H44" s="92">
        <v>5050</v>
      </c>
      <c r="I44" s="92">
        <v>5</v>
      </c>
      <c r="J44" s="263">
        <v>293964</v>
      </c>
    </row>
    <row r="45" spans="1:10" x14ac:dyDescent="0.2">
      <c r="A45" s="252"/>
      <c r="B45" s="88">
        <v>4</v>
      </c>
      <c r="C45" s="93" t="s">
        <v>256</v>
      </c>
      <c r="D45" s="93" t="s">
        <v>256</v>
      </c>
      <c r="E45" s="92">
        <v>24</v>
      </c>
      <c r="F45" s="92">
        <v>11049</v>
      </c>
      <c r="G45" s="92">
        <v>87</v>
      </c>
      <c r="H45" s="92">
        <v>4350</v>
      </c>
      <c r="I45" s="92">
        <v>22</v>
      </c>
      <c r="J45" s="263">
        <v>967834</v>
      </c>
    </row>
    <row r="46" spans="1:10" x14ac:dyDescent="0.2">
      <c r="A46" s="252"/>
      <c r="B46" s="88">
        <v>5</v>
      </c>
      <c r="C46" s="93" t="s">
        <v>256</v>
      </c>
      <c r="D46" s="93" t="s">
        <v>256</v>
      </c>
      <c r="E46" s="92">
        <v>21</v>
      </c>
      <c r="F46" s="92">
        <v>10534</v>
      </c>
      <c r="G46" s="92">
        <v>85</v>
      </c>
      <c r="H46" s="92">
        <v>4250</v>
      </c>
      <c r="I46" s="92">
        <v>1</v>
      </c>
      <c r="J46" s="263">
        <v>21900</v>
      </c>
    </row>
    <row r="47" spans="1:10" ht="13.5" thickBot="1" x14ac:dyDescent="0.25">
      <c r="A47" s="254"/>
      <c r="B47" s="255">
        <v>6</v>
      </c>
      <c r="C47" s="267" t="s">
        <v>256</v>
      </c>
      <c r="D47" s="267" t="s">
        <v>256</v>
      </c>
      <c r="E47" s="264">
        <v>16</v>
      </c>
      <c r="F47" s="264">
        <v>7527</v>
      </c>
      <c r="G47" s="264">
        <v>80</v>
      </c>
      <c r="H47" s="264">
        <v>4000</v>
      </c>
      <c r="I47" s="267" t="s">
        <v>256</v>
      </c>
      <c r="J47" s="268" t="s">
        <v>256</v>
      </c>
    </row>
    <row r="48" spans="1:10" ht="17" customHeight="1" x14ac:dyDescent="0.2">
      <c r="J48" s="81" t="s">
        <v>11</v>
      </c>
    </row>
  </sheetData>
  <sheetProtection formatCells="0"/>
  <mergeCells count="20">
    <mergeCell ref="A39:B41"/>
    <mergeCell ref="C39:D40"/>
    <mergeCell ref="E39:F40"/>
    <mergeCell ref="G39:H40"/>
    <mergeCell ref="I39:J40"/>
    <mergeCell ref="A16:B17"/>
    <mergeCell ref="C16:E16"/>
    <mergeCell ref="F16:H16"/>
    <mergeCell ref="A28:B30"/>
    <mergeCell ref="C28:F28"/>
    <mergeCell ref="G28:J28"/>
    <mergeCell ref="C29:D29"/>
    <mergeCell ref="E29:F29"/>
    <mergeCell ref="G29:H29"/>
    <mergeCell ref="I29:J29"/>
    <mergeCell ref="A1:D1"/>
    <mergeCell ref="A5:B6"/>
    <mergeCell ref="C5:C6"/>
    <mergeCell ref="D5:D6"/>
    <mergeCell ref="E5:H5"/>
  </mergeCells>
  <phoneticPr fontId="4"/>
  <hyperlinks>
    <hyperlink ref="A1" location="第12章目次!A1" display="第２章目次へもどる" xr:uid="{00000000-0004-0000-0500-000000000000}"/>
  </hyperlinks>
  <pageMargins left="0.78740157480314965" right="0.78740157480314965" top="0.98425196850393704" bottom="0.98425196850393704" header="0.51181102362204722" footer="0.51181102362204722"/>
  <pageSetup paperSize="9"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4"/>
  <sheetViews>
    <sheetView showGridLines="0" topLeftCell="A20" workbookViewId="0">
      <selection activeCell="F17" sqref="F17"/>
    </sheetView>
  </sheetViews>
  <sheetFormatPr defaultColWidth="9" defaultRowHeight="13" x14ac:dyDescent="0.2"/>
  <cols>
    <col min="1" max="2" width="7.6328125" style="1" customWidth="1"/>
    <col min="3" max="3" width="21.26953125" style="1" customWidth="1"/>
    <col min="4" max="4" width="21.08984375" style="1" customWidth="1"/>
    <col min="5" max="5" width="13.6328125" style="1" customWidth="1"/>
    <col min="6" max="8" width="14.26953125" style="1" customWidth="1"/>
    <col min="9" max="16384" width="9" style="1"/>
  </cols>
  <sheetData>
    <row r="1" spans="1:8" x14ac:dyDescent="0.2">
      <c r="A1" s="21" t="s">
        <v>154</v>
      </c>
      <c r="B1" s="21"/>
    </row>
    <row r="3" spans="1:8" ht="18" customHeight="1" x14ac:dyDescent="0.2">
      <c r="A3" s="270" t="s">
        <v>200</v>
      </c>
      <c r="B3" s="270"/>
      <c r="C3" s="270"/>
      <c r="D3" s="270"/>
      <c r="E3" s="270"/>
    </row>
    <row r="4" spans="1:8" ht="13.5" customHeight="1" x14ac:dyDescent="0.2">
      <c r="A4" s="270"/>
      <c r="B4" s="270"/>
      <c r="C4" s="270"/>
      <c r="D4" s="270"/>
      <c r="E4" s="270"/>
    </row>
    <row r="5" spans="1:8" ht="13.5" thickBot="1" x14ac:dyDescent="0.25">
      <c r="A5" s="282" t="s">
        <v>23</v>
      </c>
      <c r="B5" s="307"/>
      <c r="C5" s="137"/>
      <c r="H5" s="100" t="s">
        <v>157</v>
      </c>
    </row>
    <row r="6" spans="1:8" ht="24" customHeight="1" x14ac:dyDescent="0.2">
      <c r="A6" s="280" t="s">
        <v>177</v>
      </c>
      <c r="B6" s="272" t="s">
        <v>63</v>
      </c>
      <c r="C6" s="274" t="s">
        <v>257</v>
      </c>
      <c r="D6" s="304" t="s">
        <v>258</v>
      </c>
      <c r="E6" s="304"/>
      <c r="F6" s="304" t="s">
        <v>259</v>
      </c>
      <c r="G6" s="304"/>
      <c r="H6" s="305"/>
    </row>
    <row r="7" spans="1:8" ht="24" customHeight="1" x14ac:dyDescent="0.2">
      <c r="A7" s="281"/>
      <c r="B7" s="273"/>
      <c r="C7" s="275"/>
      <c r="D7" s="6" t="s">
        <v>260</v>
      </c>
      <c r="E7" s="6" t="s">
        <v>261</v>
      </c>
      <c r="F7" s="6" t="s">
        <v>262</v>
      </c>
      <c r="G7" s="6" t="s">
        <v>263</v>
      </c>
      <c r="H7" s="7" t="s">
        <v>264</v>
      </c>
    </row>
    <row r="8" spans="1:8" ht="24" customHeight="1" x14ac:dyDescent="0.2">
      <c r="A8" s="126" t="s">
        <v>214</v>
      </c>
      <c r="B8" s="127" t="s">
        <v>185</v>
      </c>
      <c r="C8" s="138">
        <v>51225</v>
      </c>
      <c r="D8" s="94">
        <v>7982</v>
      </c>
      <c r="E8" s="139">
        <f>D8/C8*100</f>
        <v>15.58223523670083</v>
      </c>
      <c r="F8" s="140">
        <v>445</v>
      </c>
      <c r="G8" s="140">
        <v>1206</v>
      </c>
      <c r="H8" s="141">
        <v>1657</v>
      </c>
    </row>
    <row r="9" spans="1:8" ht="24" customHeight="1" x14ac:dyDescent="0.2">
      <c r="A9" s="126"/>
      <c r="B9" s="127">
        <v>2</v>
      </c>
      <c r="C9" s="138">
        <v>50740</v>
      </c>
      <c r="D9" s="94">
        <v>8139</v>
      </c>
      <c r="E9" s="139">
        <f>D9/C9*100</f>
        <v>16.040599132834053</v>
      </c>
      <c r="F9" s="140">
        <v>477</v>
      </c>
      <c r="G9" s="140">
        <v>1217</v>
      </c>
      <c r="H9" s="141">
        <v>1691</v>
      </c>
    </row>
    <row r="10" spans="1:8" ht="24" customHeight="1" x14ac:dyDescent="0.2">
      <c r="A10" s="126"/>
      <c r="B10" s="127">
        <v>3</v>
      </c>
      <c r="C10" s="138">
        <v>50153</v>
      </c>
      <c r="D10" s="95">
        <v>8481</v>
      </c>
      <c r="E10" s="139">
        <f t="shared" ref="E10:E12" si="0">D10/C10*100</f>
        <v>16.910254620860169</v>
      </c>
      <c r="F10" s="140">
        <v>447</v>
      </c>
      <c r="G10" s="140">
        <v>1240</v>
      </c>
      <c r="H10" s="141">
        <v>1821</v>
      </c>
    </row>
    <row r="11" spans="1:8" ht="24" customHeight="1" x14ac:dyDescent="0.2">
      <c r="A11" s="126"/>
      <c r="B11" s="127">
        <v>4</v>
      </c>
      <c r="C11" s="138">
        <v>49293</v>
      </c>
      <c r="D11" s="95">
        <v>8970</v>
      </c>
      <c r="E11" s="139">
        <f t="shared" si="0"/>
        <v>18.197309962875053</v>
      </c>
      <c r="F11" s="140">
        <v>566</v>
      </c>
      <c r="G11" s="140">
        <v>1270</v>
      </c>
      <c r="H11" s="141">
        <v>1979</v>
      </c>
    </row>
    <row r="12" spans="1:8" ht="24" customHeight="1" x14ac:dyDescent="0.2">
      <c r="A12" s="126"/>
      <c r="B12" s="127">
        <v>5</v>
      </c>
      <c r="C12" s="138">
        <v>49600</v>
      </c>
      <c r="D12" s="95">
        <v>9453</v>
      </c>
      <c r="E12" s="139">
        <f t="shared" si="0"/>
        <v>19.058467741935484</v>
      </c>
      <c r="F12" s="140">
        <v>594</v>
      </c>
      <c r="G12" s="140">
        <v>1355</v>
      </c>
      <c r="H12" s="141">
        <v>2112</v>
      </c>
    </row>
    <row r="13" spans="1:8" ht="24" customHeight="1" thickBot="1" x14ac:dyDescent="0.25">
      <c r="A13" s="131"/>
      <c r="B13" s="132">
        <v>6</v>
      </c>
      <c r="C13" s="142">
        <v>48898</v>
      </c>
      <c r="D13" s="143">
        <v>9853</v>
      </c>
      <c r="E13" s="144">
        <f>D13/C13*100</f>
        <v>20.150108388891162</v>
      </c>
      <c r="F13" s="145">
        <v>650</v>
      </c>
      <c r="G13" s="145">
        <v>1360</v>
      </c>
      <c r="H13" s="146">
        <v>2188</v>
      </c>
    </row>
    <row r="14" spans="1:8" ht="21" customHeight="1" x14ac:dyDescent="0.2">
      <c r="A14" s="3"/>
      <c r="B14" s="3"/>
      <c r="C14" s="3"/>
      <c r="E14" s="78"/>
      <c r="G14" s="306" t="s">
        <v>28</v>
      </c>
      <c r="H14" s="306"/>
    </row>
  </sheetData>
  <mergeCells count="8">
    <mergeCell ref="A3:E4"/>
    <mergeCell ref="C6:C7"/>
    <mergeCell ref="D6:E6"/>
    <mergeCell ref="F6:H6"/>
    <mergeCell ref="G14:H14"/>
    <mergeCell ref="B6:B7"/>
    <mergeCell ref="A6:A7"/>
    <mergeCell ref="A5:B5"/>
  </mergeCells>
  <phoneticPr fontId="4"/>
  <hyperlinks>
    <hyperlink ref="A1" location="第12章目次!A1" display="第２章目次へもどる" xr:uid="{00000000-0004-0000-0600-000000000000}"/>
  </hyperlinks>
  <pageMargins left="0.78740157480314965" right="0.78740157480314965" top="0.98425196850393704" bottom="0.98425196850393704" header="0.51181102362204722" footer="0.51181102362204722"/>
  <pageSetup paperSize="9"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2"/>
  <sheetViews>
    <sheetView showGridLines="0" topLeftCell="A16" zoomScale="106" zoomScaleNormal="106" workbookViewId="0">
      <selection activeCell="F15" sqref="F15"/>
    </sheetView>
  </sheetViews>
  <sheetFormatPr defaultRowHeight="13" x14ac:dyDescent="0.2"/>
  <cols>
    <col min="1" max="2" width="5.6328125" customWidth="1"/>
    <col min="3" max="7" width="13.7265625" customWidth="1"/>
  </cols>
  <sheetData>
    <row r="1" spans="1:7" s="1" customFormat="1" x14ac:dyDescent="0.2">
      <c r="A1" s="21" t="s">
        <v>154</v>
      </c>
      <c r="B1" s="21"/>
    </row>
    <row r="2" spans="1:7" s="1" customFormat="1" x14ac:dyDescent="0.2"/>
    <row r="3" spans="1:7" s="1" customFormat="1" ht="17.25" customHeight="1" x14ac:dyDescent="0.25">
      <c r="A3" s="310" t="s">
        <v>201</v>
      </c>
      <c r="B3" s="310"/>
      <c r="C3" s="310"/>
      <c r="D3" s="44"/>
      <c r="E3" s="44"/>
      <c r="F3" s="44"/>
      <c r="G3" s="44"/>
    </row>
    <row r="4" spans="1:7" s="1" customFormat="1" ht="13.5" thickBot="1" x14ac:dyDescent="0.25">
      <c r="A4" s="44"/>
      <c r="B4" s="44"/>
      <c r="C4" s="44"/>
      <c r="D4" s="44"/>
      <c r="E4" s="44"/>
      <c r="F4" s="308" t="s">
        <v>158</v>
      </c>
      <c r="G4" s="308"/>
    </row>
    <row r="5" spans="1:7" s="1" customFormat="1" ht="21" customHeight="1" x14ac:dyDescent="0.2">
      <c r="A5" s="45" t="s">
        <v>174</v>
      </c>
      <c r="B5" s="46" t="s">
        <v>175</v>
      </c>
      <c r="C5" s="47" t="s">
        <v>178</v>
      </c>
      <c r="D5" s="47" t="s">
        <v>24</v>
      </c>
      <c r="E5" s="47" t="s">
        <v>25</v>
      </c>
      <c r="F5" s="47" t="s">
        <v>179</v>
      </c>
      <c r="G5" s="48" t="s">
        <v>26</v>
      </c>
    </row>
    <row r="6" spans="1:7" s="1" customFormat="1" ht="21" customHeight="1" x14ac:dyDescent="0.2">
      <c r="A6" s="49" t="s">
        <v>169</v>
      </c>
      <c r="B6" s="50" t="s">
        <v>202</v>
      </c>
      <c r="C6" s="51">
        <v>6</v>
      </c>
      <c r="D6" s="51">
        <v>31</v>
      </c>
      <c r="E6" s="51">
        <v>31</v>
      </c>
      <c r="F6" s="51">
        <v>1</v>
      </c>
      <c r="G6" s="52">
        <v>60</v>
      </c>
    </row>
    <row r="7" spans="1:7" s="1" customFormat="1" ht="21" customHeight="1" x14ac:dyDescent="0.2">
      <c r="A7" s="49"/>
      <c r="B7" s="50">
        <v>2</v>
      </c>
      <c r="C7" s="51">
        <v>6</v>
      </c>
      <c r="D7" s="51">
        <v>32</v>
      </c>
      <c r="E7" s="51">
        <v>30</v>
      </c>
      <c r="F7" s="51">
        <v>2</v>
      </c>
      <c r="G7" s="52">
        <v>60</v>
      </c>
    </row>
    <row r="8" spans="1:7" s="1" customFormat="1" ht="21" customHeight="1" x14ac:dyDescent="0.2">
      <c r="A8" s="49"/>
      <c r="B8" s="50">
        <v>3</v>
      </c>
      <c r="C8" s="51">
        <v>6</v>
      </c>
      <c r="D8" s="51">
        <v>33</v>
      </c>
      <c r="E8" s="51">
        <v>30</v>
      </c>
      <c r="F8" s="51">
        <v>2</v>
      </c>
      <c r="G8" s="52">
        <v>61</v>
      </c>
    </row>
    <row r="9" spans="1:7" s="1" customFormat="1" ht="21" customHeight="1" x14ac:dyDescent="0.2">
      <c r="A9" s="49"/>
      <c r="B9" s="50">
        <v>4</v>
      </c>
      <c r="C9" s="51">
        <v>6</v>
      </c>
      <c r="D9" s="51">
        <v>32</v>
      </c>
      <c r="E9" s="51">
        <v>30</v>
      </c>
      <c r="F9" s="51">
        <v>2</v>
      </c>
      <c r="G9" s="52">
        <v>66</v>
      </c>
    </row>
    <row r="10" spans="1:7" s="1" customFormat="1" ht="21" customHeight="1" x14ac:dyDescent="0.2">
      <c r="A10" s="49"/>
      <c r="B10" s="50">
        <v>5</v>
      </c>
      <c r="C10" s="51">
        <v>5</v>
      </c>
      <c r="D10" s="51">
        <v>31</v>
      </c>
      <c r="E10" s="51">
        <v>29</v>
      </c>
      <c r="F10" s="51">
        <v>3</v>
      </c>
      <c r="G10" s="52">
        <v>67</v>
      </c>
    </row>
    <row r="11" spans="1:7" s="1" customFormat="1" ht="21" customHeight="1" thickBot="1" x14ac:dyDescent="0.25">
      <c r="A11" s="57"/>
      <c r="B11" s="58">
        <v>6</v>
      </c>
      <c r="C11" s="147">
        <v>5</v>
      </c>
      <c r="D11" s="147">
        <v>30</v>
      </c>
      <c r="E11" s="147">
        <v>28</v>
      </c>
      <c r="F11" s="147">
        <v>3</v>
      </c>
      <c r="G11" s="148">
        <v>66</v>
      </c>
    </row>
    <row r="12" spans="1:7" s="1" customFormat="1" ht="21" customHeight="1" x14ac:dyDescent="0.2">
      <c r="A12" s="44"/>
      <c r="B12" s="44"/>
      <c r="C12" s="44"/>
      <c r="D12" s="44"/>
      <c r="E12" s="309" t="s">
        <v>27</v>
      </c>
      <c r="F12" s="309"/>
      <c r="G12" s="309"/>
    </row>
  </sheetData>
  <mergeCells count="3">
    <mergeCell ref="F4:G4"/>
    <mergeCell ref="E12:G12"/>
    <mergeCell ref="A3:C3"/>
  </mergeCells>
  <phoneticPr fontId="4"/>
  <hyperlinks>
    <hyperlink ref="A1" location="第12章目次!A1" display="第２章目次へもどる" xr:uid="{00000000-0004-0000-07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1"/>
  <sheetViews>
    <sheetView showGridLines="0" zoomScaleNormal="100" workbookViewId="0">
      <selection activeCell="J6" sqref="J6:P7"/>
    </sheetView>
  </sheetViews>
  <sheetFormatPr defaultColWidth="9" defaultRowHeight="13" x14ac:dyDescent="0.2"/>
  <cols>
    <col min="1" max="2" width="4.90625" customWidth="1"/>
    <col min="3" max="8" width="11.90625" customWidth="1"/>
    <col min="9" max="9" width="7.26953125" style="1" customWidth="1"/>
    <col min="10" max="16384" width="9" style="1"/>
  </cols>
  <sheetData>
    <row r="1" spans="1:16" x14ac:dyDescent="0.2">
      <c r="A1" s="21" t="s">
        <v>154</v>
      </c>
      <c r="B1" s="21"/>
      <c r="C1" s="1"/>
      <c r="D1" s="1"/>
      <c r="E1" s="1"/>
      <c r="F1" s="1"/>
      <c r="G1" s="1"/>
      <c r="H1" s="1"/>
    </row>
    <row r="2" spans="1:16" x14ac:dyDescent="0.2">
      <c r="A2" s="1"/>
      <c r="B2" s="1"/>
      <c r="C2" s="1"/>
      <c r="D2" s="1"/>
      <c r="E2" s="1"/>
      <c r="F2" s="1"/>
      <c r="G2" s="1"/>
      <c r="H2" s="1"/>
    </row>
    <row r="3" spans="1:16" s="44" customFormat="1" ht="17.25" customHeight="1" x14ac:dyDescent="0.25">
      <c r="A3" s="310" t="s">
        <v>203</v>
      </c>
      <c r="B3" s="310"/>
      <c r="C3" s="310"/>
      <c r="D3" s="310"/>
      <c r="E3" s="310"/>
    </row>
    <row r="4" spans="1:16" s="44" customFormat="1" ht="13.5" customHeight="1" thickBot="1" x14ac:dyDescent="0.25">
      <c r="G4" s="308" t="s">
        <v>180</v>
      </c>
      <c r="H4" s="308"/>
    </row>
    <row r="5" spans="1:16" s="72" customFormat="1" ht="24" customHeight="1" x14ac:dyDescent="0.2">
      <c r="A5" s="45" t="s">
        <v>181</v>
      </c>
      <c r="B5" s="46" t="s">
        <v>1</v>
      </c>
      <c r="C5" s="47" t="s">
        <v>182</v>
      </c>
      <c r="D5" s="47" t="s">
        <v>29</v>
      </c>
      <c r="E5" s="47" t="s">
        <v>30</v>
      </c>
      <c r="F5" s="47" t="s">
        <v>31</v>
      </c>
      <c r="G5" s="47" t="s">
        <v>32</v>
      </c>
      <c r="H5" s="48" t="s">
        <v>33</v>
      </c>
    </row>
    <row r="6" spans="1:16" s="73" customFormat="1" ht="24" customHeight="1" x14ac:dyDescent="0.2">
      <c r="A6" s="49" t="s">
        <v>215</v>
      </c>
      <c r="B6" s="50">
        <v>26</v>
      </c>
      <c r="C6" s="51">
        <v>81</v>
      </c>
      <c r="D6" s="51">
        <v>44</v>
      </c>
      <c r="E6" s="51">
        <v>110</v>
      </c>
      <c r="F6" s="51">
        <v>33</v>
      </c>
      <c r="G6" s="51">
        <v>21</v>
      </c>
      <c r="H6" s="52">
        <v>628</v>
      </c>
      <c r="J6" s="311"/>
      <c r="K6" s="311"/>
      <c r="L6" s="311"/>
      <c r="M6" s="311"/>
      <c r="N6" s="311"/>
      <c r="O6" s="311"/>
      <c r="P6" s="311"/>
    </row>
    <row r="7" spans="1:16" s="73" customFormat="1" ht="24" customHeight="1" x14ac:dyDescent="0.2">
      <c r="A7" s="49"/>
      <c r="B7" s="50">
        <v>28</v>
      </c>
      <c r="C7" s="51">
        <v>86</v>
      </c>
      <c r="D7" s="51">
        <v>46</v>
      </c>
      <c r="E7" s="51">
        <v>104</v>
      </c>
      <c r="F7" s="51">
        <v>35</v>
      </c>
      <c r="G7" s="51">
        <v>22</v>
      </c>
      <c r="H7" s="52">
        <v>627</v>
      </c>
      <c r="J7" s="311"/>
      <c r="K7" s="311"/>
      <c r="L7" s="311"/>
      <c r="M7" s="311"/>
      <c r="N7" s="311"/>
      <c r="O7" s="311"/>
      <c r="P7" s="311"/>
    </row>
    <row r="8" spans="1:16" s="73" customFormat="1" ht="24" customHeight="1" x14ac:dyDescent="0.2">
      <c r="A8" s="49"/>
      <c r="B8" s="50">
        <v>30</v>
      </c>
      <c r="C8" s="53">
        <v>88</v>
      </c>
      <c r="D8" s="53">
        <v>43</v>
      </c>
      <c r="E8" s="53">
        <v>105</v>
      </c>
      <c r="F8" s="53">
        <v>34</v>
      </c>
      <c r="G8" s="53">
        <v>25</v>
      </c>
      <c r="H8" s="54">
        <v>611</v>
      </c>
    </row>
    <row r="9" spans="1:16" s="73" customFormat="1" ht="24" customHeight="1" x14ac:dyDescent="0.2">
      <c r="A9" s="49" t="s">
        <v>216</v>
      </c>
      <c r="B9" s="50">
        <v>2</v>
      </c>
      <c r="C9" s="55">
        <v>92</v>
      </c>
      <c r="D9" s="55">
        <v>42</v>
      </c>
      <c r="E9" s="55">
        <v>105</v>
      </c>
      <c r="F9" s="55">
        <v>30</v>
      </c>
      <c r="G9" s="55">
        <v>29</v>
      </c>
      <c r="H9" s="56">
        <v>584</v>
      </c>
    </row>
    <row r="10" spans="1:16" s="73" customFormat="1" ht="24" customHeight="1" thickBot="1" x14ac:dyDescent="0.25">
      <c r="A10" s="57"/>
      <c r="B10" s="58">
        <v>4</v>
      </c>
      <c r="C10" s="59">
        <v>87</v>
      </c>
      <c r="D10" s="59">
        <v>42</v>
      </c>
      <c r="E10" s="59">
        <v>106</v>
      </c>
      <c r="F10" s="59">
        <v>32</v>
      </c>
      <c r="G10" s="59">
        <v>22</v>
      </c>
      <c r="H10" s="60">
        <v>395</v>
      </c>
    </row>
    <row r="11" spans="1:16" s="73" customFormat="1" ht="24" customHeight="1" x14ac:dyDescent="0.2">
      <c r="A11" s="44" t="s">
        <v>183</v>
      </c>
      <c r="B11" s="44"/>
      <c r="C11" s="44"/>
      <c r="D11" s="44"/>
      <c r="E11" s="44"/>
      <c r="F11" s="312" t="s">
        <v>27</v>
      </c>
      <c r="G11" s="312"/>
      <c r="H11" s="312"/>
    </row>
  </sheetData>
  <sheetProtection formatCells="0"/>
  <mergeCells count="4">
    <mergeCell ref="G4:H4"/>
    <mergeCell ref="J6:P7"/>
    <mergeCell ref="F11:H11"/>
    <mergeCell ref="A3:E3"/>
  </mergeCells>
  <phoneticPr fontId="4"/>
  <hyperlinks>
    <hyperlink ref="A1" location="第12章目次!A1" display="第２章目次へもどる" xr:uid="{00000000-0004-0000-0800-000000000000}"/>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2"/>
  <sheetViews>
    <sheetView showGridLines="0" topLeftCell="A7" workbookViewId="0">
      <selection activeCell="A3" sqref="A3:P12"/>
    </sheetView>
  </sheetViews>
  <sheetFormatPr defaultRowHeight="13" x14ac:dyDescent="0.2"/>
  <cols>
    <col min="1" max="2" width="4.08984375" style="1" customWidth="1"/>
    <col min="3" max="3" width="7.26953125" style="1" customWidth="1"/>
    <col min="4" max="16" width="5.453125" style="1" customWidth="1"/>
  </cols>
  <sheetData>
    <row r="1" spans="1:16" s="1" customFormat="1" x14ac:dyDescent="0.2">
      <c r="A1" s="21" t="s">
        <v>154</v>
      </c>
      <c r="B1" s="21"/>
    </row>
    <row r="2" spans="1:16" s="1" customFormat="1" x14ac:dyDescent="0.2"/>
    <row r="3" spans="1:16" s="1" customFormat="1" ht="16.5" x14ac:dyDescent="0.25">
      <c r="A3" s="149" t="s">
        <v>204</v>
      </c>
      <c r="B3" s="149"/>
    </row>
    <row r="4" spans="1:16" s="1" customFormat="1" ht="13.5" thickBot="1" x14ac:dyDescent="0.25"/>
    <row r="5" spans="1:16" s="1" customFormat="1" ht="90.75" customHeight="1" x14ac:dyDescent="0.2">
      <c r="A5" s="150" t="s">
        <v>167</v>
      </c>
      <c r="B5" s="151" t="s">
        <v>1</v>
      </c>
      <c r="C5" s="152" t="s">
        <v>2</v>
      </c>
      <c r="D5" s="152" t="s">
        <v>34</v>
      </c>
      <c r="E5" s="153" t="s">
        <v>35</v>
      </c>
      <c r="F5" s="152" t="s">
        <v>36</v>
      </c>
      <c r="G5" s="152" t="s">
        <v>37</v>
      </c>
      <c r="H5" s="153" t="s">
        <v>38</v>
      </c>
      <c r="I5" s="153" t="s">
        <v>39</v>
      </c>
      <c r="J5" s="152" t="s">
        <v>40</v>
      </c>
      <c r="K5" s="152" t="s">
        <v>41</v>
      </c>
      <c r="L5" s="152" t="s">
        <v>42</v>
      </c>
      <c r="M5" s="152" t="s">
        <v>43</v>
      </c>
      <c r="N5" s="153" t="s">
        <v>44</v>
      </c>
      <c r="O5" s="152" t="s">
        <v>45</v>
      </c>
      <c r="P5" s="154" t="s">
        <v>3</v>
      </c>
    </row>
    <row r="6" spans="1:16" s="1" customFormat="1" ht="24" customHeight="1" x14ac:dyDescent="0.2">
      <c r="A6" s="126" t="s">
        <v>168</v>
      </c>
      <c r="B6" s="127">
        <v>30</v>
      </c>
      <c r="C6" s="155">
        <v>548</v>
      </c>
      <c r="D6" s="155" t="s">
        <v>75</v>
      </c>
      <c r="E6" s="155">
        <v>158</v>
      </c>
      <c r="F6" s="155">
        <v>12</v>
      </c>
      <c r="G6" s="155">
        <v>73</v>
      </c>
      <c r="H6" s="155">
        <v>2</v>
      </c>
      <c r="I6" s="155">
        <v>39</v>
      </c>
      <c r="J6" s="155">
        <v>62</v>
      </c>
      <c r="K6" s="155">
        <v>6</v>
      </c>
      <c r="L6" s="155">
        <v>8</v>
      </c>
      <c r="M6" s="155">
        <v>23</v>
      </c>
      <c r="N6" s="155">
        <v>10</v>
      </c>
      <c r="O6" s="155">
        <v>8</v>
      </c>
      <c r="P6" s="156">
        <v>147</v>
      </c>
    </row>
    <row r="7" spans="1:16" s="1" customFormat="1" ht="24" customHeight="1" x14ac:dyDescent="0.2">
      <c r="A7" s="126" t="s">
        <v>214</v>
      </c>
      <c r="B7" s="127" t="s">
        <v>185</v>
      </c>
      <c r="C7" s="155">
        <v>549</v>
      </c>
      <c r="D7" s="155" t="s">
        <v>75</v>
      </c>
      <c r="E7" s="155">
        <v>153</v>
      </c>
      <c r="F7" s="155">
        <v>5</v>
      </c>
      <c r="G7" s="155">
        <v>104</v>
      </c>
      <c r="H7" s="155">
        <v>4</v>
      </c>
      <c r="I7" s="155">
        <v>35</v>
      </c>
      <c r="J7" s="155">
        <v>55</v>
      </c>
      <c r="K7" s="155">
        <v>7</v>
      </c>
      <c r="L7" s="155">
        <v>7</v>
      </c>
      <c r="M7" s="155">
        <v>23</v>
      </c>
      <c r="N7" s="155">
        <v>17</v>
      </c>
      <c r="O7" s="155">
        <v>6</v>
      </c>
      <c r="P7" s="156">
        <v>133</v>
      </c>
    </row>
    <row r="8" spans="1:16" s="1" customFormat="1" ht="24" customHeight="1" x14ac:dyDescent="0.2">
      <c r="A8" s="126"/>
      <c r="B8" s="127">
        <v>2</v>
      </c>
      <c r="C8" s="155">
        <v>600</v>
      </c>
      <c r="D8" s="155">
        <v>1</v>
      </c>
      <c r="E8" s="155">
        <v>192</v>
      </c>
      <c r="F8" s="155">
        <v>3</v>
      </c>
      <c r="G8" s="155">
        <v>91</v>
      </c>
      <c r="H8" s="155">
        <v>2</v>
      </c>
      <c r="I8" s="155">
        <v>38</v>
      </c>
      <c r="J8" s="155">
        <v>39</v>
      </c>
      <c r="K8" s="155">
        <v>7</v>
      </c>
      <c r="L8" s="155">
        <v>13</v>
      </c>
      <c r="M8" s="155">
        <v>32</v>
      </c>
      <c r="N8" s="155">
        <v>8</v>
      </c>
      <c r="O8" s="155">
        <v>5</v>
      </c>
      <c r="P8" s="156">
        <v>169</v>
      </c>
    </row>
    <row r="9" spans="1:16" s="1" customFormat="1" ht="24" customHeight="1" x14ac:dyDescent="0.2">
      <c r="A9" s="126"/>
      <c r="B9" s="127">
        <v>3</v>
      </c>
      <c r="C9" s="155">
        <v>664</v>
      </c>
      <c r="D9" s="155" t="s">
        <v>75</v>
      </c>
      <c r="E9" s="155">
        <v>194</v>
      </c>
      <c r="F9" s="155">
        <v>5</v>
      </c>
      <c r="G9" s="155">
        <v>96</v>
      </c>
      <c r="H9" s="155">
        <v>1</v>
      </c>
      <c r="I9" s="155">
        <v>39</v>
      </c>
      <c r="J9" s="155">
        <v>56</v>
      </c>
      <c r="K9" s="155">
        <v>11</v>
      </c>
      <c r="L9" s="155">
        <v>13</v>
      </c>
      <c r="M9" s="155">
        <v>39</v>
      </c>
      <c r="N9" s="155">
        <v>17</v>
      </c>
      <c r="O9" s="155">
        <v>8</v>
      </c>
      <c r="P9" s="156">
        <v>185</v>
      </c>
    </row>
    <row r="10" spans="1:16" s="1" customFormat="1" ht="24" customHeight="1" x14ac:dyDescent="0.2">
      <c r="A10" s="126"/>
      <c r="B10" s="127">
        <v>4</v>
      </c>
      <c r="C10" s="155">
        <v>694</v>
      </c>
      <c r="D10" s="155">
        <v>1</v>
      </c>
      <c r="E10" s="155">
        <v>169</v>
      </c>
      <c r="F10" s="155">
        <v>9</v>
      </c>
      <c r="G10" s="155">
        <v>98</v>
      </c>
      <c r="H10" s="155">
        <v>4</v>
      </c>
      <c r="I10" s="155">
        <v>42</v>
      </c>
      <c r="J10" s="155">
        <v>37</v>
      </c>
      <c r="K10" s="155">
        <v>7</v>
      </c>
      <c r="L10" s="155">
        <v>16</v>
      </c>
      <c r="M10" s="155">
        <v>65</v>
      </c>
      <c r="N10" s="155">
        <v>12</v>
      </c>
      <c r="O10" s="155">
        <v>11</v>
      </c>
      <c r="P10" s="156">
        <v>223</v>
      </c>
    </row>
    <row r="11" spans="1:16" s="1" customFormat="1" ht="24" customHeight="1" thickBot="1" x14ac:dyDescent="0.25">
      <c r="A11" s="131"/>
      <c r="B11" s="132">
        <v>5</v>
      </c>
      <c r="C11" s="157">
        <f>SUM(D11:P11)</f>
        <v>740</v>
      </c>
      <c r="D11" s="158">
        <v>3</v>
      </c>
      <c r="E11" s="158">
        <v>205</v>
      </c>
      <c r="F11" s="158">
        <v>8</v>
      </c>
      <c r="G11" s="158">
        <v>101</v>
      </c>
      <c r="H11" s="158">
        <v>3</v>
      </c>
      <c r="I11" s="158">
        <v>48</v>
      </c>
      <c r="J11" s="158">
        <v>46</v>
      </c>
      <c r="K11" s="158">
        <v>8</v>
      </c>
      <c r="L11" s="158">
        <v>6</v>
      </c>
      <c r="M11" s="158">
        <v>61</v>
      </c>
      <c r="N11" s="158">
        <v>16</v>
      </c>
      <c r="O11" s="158">
        <v>11</v>
      </c>
      <c r="P11" s="159">
        <v>224</v>
      </c>
    </row>
    <row r="12" spans="1:16" s="1" customFormat="1" ht="24" customHeight="1" x14ac:dyDescent="0.2">
      <c r="M12" s="269" t="s">
        <v>46</v>
      </c>
      <c r="N12" s="269"/>
      <c r="O12" s="269"/>
      <c r="P12" s="269"/>
    </row>
  </sheetData>
  <mergeCells count="1">
    <mergeCell ref="M12:P12"/>
  </mergeCells>
  <phoneticPr fontId="4"/>
  <hyperlinks>
    <hyperlink ref="A1" location="第12章目次!A1" display="第２章目次へもどる" xr:uid="{00000000-0004-0000-09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9"/>
  <sheetViews>
    <sheetView showGridLines="0" topLeftCell="A7" workbookViewId="0">
      <selection activeCell="E14" sqref="E14:G14"/>
    </sheetView>
  </sheetViews>
  <sheetFormatPr defaultColWidth="9" defaultRowHeight="13" x14ac:dyDescent="0.2"/>
  <cols>
    <col min="1" max="2" width="5.08984375" style="1" customWidth="1"/>
    <col min="3" max="9" width="12.453125" style="1" customWidth="1"/>
    <col min="10" max="16384" width="9" style="1"/>
  </cols>
  <sheetData>
    <row r="1" spans="1:9" x14ac:dyDescent="0.2">
      <c r="A1" s="21" t="s">
        <v>154</v>
      </c>
      <c r="B1" s="21"/>
    </row>
    <row r="3" spans="1:9" ht="16.5" x14ac:dyDescent="0.25">
      <c r="A3" s="149" t="s">
        <v>205</v>
      </c>
      <c r="B3" s="149"/>
    </row>
    <row r="4" spans="1:9" ht="10.5" customHeight="1" x14ac:dyDescent="0.25">
      <c r="A4" s="149"/>
      <c r="B4" s="149"/>
    </row>
    <row r="5" spans="1:9" s="2" customFormat="1" ht="13.5" customHeight="1" x14ac:dyDescent="0.2">
      <c r="A5" s="1" t="s">
        <v>47</v>
      </c>
      <c r="B5" s="1"/>
      <c r="C5" s="1"/>
      <c r="D5" s="1"/>
      <c r="E5" s="1"/>
      <c r="F5" s="1"/>
      <c r="G5" s="1"/>
      <c r="H5" s="1"/>
      <c r="I5" s="1"/>
    </row>
    <row r="6" spans="1:9" s="2" customFormat="1" ht="6" customHeight="1" thickBot="1" x14ac:dyDescent="0.25">
      <c r="B6" s="1"/>
      <c r="C6" s="1"/>
      <c r="D6" s="1"/>
      <c r="E6" s="1"/>
      <c r="F6" s="1"/>
      <c r="G6" s="1"/>
      <c r="H6" s="1"/>
      <c r="I6" s="1"/>
    </row>
    <row r="7" spans="1:9" s="2" customFormat="1" ht="21" customHeight="1" x14ac:dyDescent="0.2">
      <c r="A7" s="321" t="s">
        <v>174</v>
      </c>
      <c r="B7" s="314" t="s">
        <v>170</v>
      </c>
      <c r="C7" s="319" t="s">
        <v>48</v>
      </c>
      <c r="D7" s="320"/>
      <c r="E7" s="319" t="s">
        <v>49</v>
      </c>
      <c r="F7" s="320"/>
      <c r="G7" s="320"/>
      <c r="H7" s="320"/>
      <c r="I7" s="323"/>
    </row>
    <row r="8" spans="1:9" s="2" customFormat="1" ht="27" customHeight="1" x14ac:dyDescent="0.2">
      <c r="A8" s="322"/>
      <c r="B8" s="315"/>
      <c r="C8" s="160" t="s">
        <v>71</v>
      </c>
      <c r="D8" s="160" t="s">
        <v>50</v>
      </c>
      <c r="E8" s="160" t="s">
        <v>51</v>
      </c>
      <c r="F8" s="161" t="s">
        <v>52</v>
      </c>
      <c r="G8" s="161" t="s">
        <v>53</v>
      </c>
      <c r="H8" s="161" t="s">
        <v>54</v>
      </c>
      <c r="I8" s="162" t="s">
        <v>265</v>
      </c>
    </row>
    <row r="9" spans="1:9" s="2" customFormat="1" ht="21" customHeight="1" x14ac:dyDescent="0.2">
      <c r="A9" s="163" t="s">
        <v>214</v>
      </c>
      <c r="B9" s="164" t="s">
        <v>185</v>
      </c>
      <c r="C9" s="165">
        <v>900</v>
      </c>
      <c r="D9" s="165">
        <v>84</v>
      </c>
      <c r="E9" s="165">
        <v>187</v>
      </c>
      <c r="F9" s="165">
        <v>187</v>
      </c>
      <c r="G9" s="165">
        <v>198</v>
      </c>
      <c r="H9" s="165">
        <v>261</v>
      </c>
      <c r="I9" s="166" t="s">
        <v>75</v>
      </c>
    </row>
    <row r="10" spans="1:9" ht="21" customHeight="1" x14ac:dyDescent="0.2">
      <c r="A10" s="163"/>
      <c r="B10" s="164">
        <v>2</v>
      </c>
      <c r="C10" s="165">
        <v>485</v>
      </c>
      <c r="D10" s="165">
        <v>53</v>
      </c>
      <c r="E10" s="165">
        <v>183</v>
      </c>
      <c r="F10" s="165">
        <v>181</v>
      </c>
      <c r="G10" s="165">
        <v>230</v>
      </c>
      <c r="H10" s="165">
        <v>248</v>
      </c>
      <c r="I10" s="166" t="s">
        <v>75</v>
      </c>
    </row>
    <row r="11" spans="1:9" ht="21" customHeight="1" x14ac:dyDescent="0.2">
      <c r="A11" s="163"/>
      <c r="B11" s="164">
        <v>3</v>
      </c>
      <c r="C11" s="165">
        <v>506</v>
      </c>
      <c r="D11" s="165">
        <v>20</v>
      </c>
      <c r="E11" s="165">
        <v>197</v>
      </c>
      <c r="F11" s="165">
        <v>191</v>
      </c>
      <c r="G11" s="165">
        <v>217</v>
      </c>
      <c r="H11" s="165">
        <v>210</v>
      </c>
      <c r="I11" s="166" t="s">
        <v>75</v>
      </c>
    </row>
    <row r="12" spans="1:9" ht="21" customHeight="1" x14ac:dyDescent="0.2">
      <c r="A12" s="163"/>
      <c r="B12" s="164">
        <v>4</v>
      </c>
      <c r="C12" s="165">
        <v>262</v>
      </c>
      <c r="D12" s="165">
        <v>149</v>
      </c>
      <c r="E12" s="165">
        <v>184</v>
      </c>
      <c r="F12" s="165">
        <v>195</v>
      </c>
      <c r="G12" s="165">
        <v>202</v>
      </c>
      <c r="H12" s="165">
        <v>241</v>
      </c>
      <c r="I12" s="166" t="s">
        <v>75</v>
      </c>
    </row>
    <row r="13" spans="1:9" ht="21" customHeight="1" x14ac:dyDescent="0.2">
      <c r="A13" s="163"/>
      <c r="B13" s="164">
        <v>5</v>
      </c>
      <c r="C13" s="165">
        <v>217</v>
      </c>
      <c r="D13" s="165">
        <v>100</v>
      </c>
      <c r="E13" s="165">
        <v>178</v>
      </c>
      <c r="F13" s="165">
        <v>189</v>
      </c>
      <c r="G13" s="165">
        <v>206</v>
      </c>
      <c r="H13" s="165">
        <v>235</v>
      </c>
      <c r="I13" s="166" t="s">
        <v>75</v>
      </c>
    </row>
    <row r="14" spans="1:9" ht="21" customHeight="1" thickBot="1" x14ac:dyDescent="0.25">
      <c r="A14" s="167"/>
      <c r="B14" s="168">
        <v>6</v>
      </c>
      <c r="C14" s="169">
        <v>332</v>
      </c>
      <c r="D14" s="169">
        <v>112</v>
      </c>
      <c r="E14" s="169">
        <v>156</v>
      </c>
      <c r="F14" s="169">
        <v>173</v>
      </c>
      <c r="G14" s="169">
        <v>206</v>
      </c>
      <c r="H14" s="170">
        <v>229</v>
      </c>
      <c r="I14" s="171">
        <v>242</v>
      </c>
    </row>
    <row r="15" spans="1:9" x14ac:dyDescent="0.2">
      <c r="A15" s="3"/>
      <c r="B15" s="3"/>
      <c r="C15" s="3"/>
      <c r="D15" s="3"/>
      <c r="E15" s="3"/>
      <c r="F15" s="3"/>
      <c r="G15" s="3"/>
      <c r="H15" s="3"/>
      <c r="I15" s="3"/>
    </row>
    <row r="16" spans="1:9" ht="13.5" thickBot="1" x14ac:dyDescent="0.25">
      <c r="A16" s="3"/>
      <c r="B16" s="3"/>
      <c r="C16" s="3"/>
      <c r="D16" s="3"/>
      <c r="E16" s="3"/>
      <c r="F16" s="3"/>
      <c r="G16" s="3"/>
      <c r="H16" s="3"/>
      <c r="I16" s="3"/>
    </row>
    <row r="17" spans="1:9" ht="21" customHeight="1" x14ac:dyDescent="0.2">
      <c r="A17" s="321" t="s">
        <v>174</v>
      </c>
      <c r="B17" s="314" t="s">
        <v>170</v>
      </c>
      <c r="C17" s="316" t="s">
        <v>55</v>
      </c>
      <c r="D17" s="317"/>
      <c r="E17" s="317"/>
      <c r="F17" s="317"/>
      <c r="G17" s="317"/>
      <c r="H17" s="318"/>
      <c r="I17" s="3"/>
    </row>
    <row r="18" spans="1:9" ht="24" customHeight="1" x14ac:dyDescent="0.2">
      <c r="A18" s="322"/>
      <c r="B18" s="315"/>
      <c r="C18" s="161" t="s">
        <v>56</v>
      </c>
      <c r="D18" s="172" t="s">
        <v>57</v>
      </c>
      <c r="E18" s="173" t="s">
        <v>58</v>
      </c>
      <c r="F18" s="161" t="s">
        <v>59</v>
      </c>
      <c r="G18" s="161" t="s">
        <v>60</v>
      </c>
      <c r="H18" s="162" t="s">
        <v>61</v>
      </c>
      <c r="I18" s="4"/>
    </row>
    <row r="19" spans="1:9" ht="21" customHeight="1" x14ac:dyDescent="0.2">
      <c r="A19" s="163" t="s">
        <v>214</v>
      </c>
      <c r="B19" s="164" t="s">
        <v>185</v>
      </c>
      <c r="C19" s="174">
        <v>2146</v>
      </c>
      <c r="D19" s="174">
        <v>1572</v>
      </c>
      <c r="E19" s="174">
        <v>888</v>
      </c>
      <c r="F19" s="174">
        <v>3421</v>
      </c>
      <c r="G19" s="174">
        <v>3194</v>
      </c>
      <c r="H19" s="175">
        <v>1309</v>
      </c>
      <c r="I19" s="5"/>
    </row>
    <row r="20" spans="1:9" ht="21" customHeight="1" x14ac:dyDescent="0.2">
      <c r="A20" s="163"/>
      <c r="B20" s="164">
        <v>2</v>
      </c>
      <c r="C20" s="174">
        <v>1339</v>
      </c>
      <c r="D20" s="174">
        <v>1378</v>
      </c>
      <c r="E20" s="174">
        <v>737</v>
      </c>
      <c r="F20" s="174">
        <v>2490</v>
      </c>
      <c r="G20" s="174">
        <v>2206</v>
      </c>
      <c r="H20" s="175">
        <v>907</v>
      </c>
      <c r="I20" s="96"/>
    </row>
    <row r="21" spans="1:9" ht="21" customHeight="1" x14ac:dyDescent="0.2">
      <c r="A21" s="163"/>
      <c r="B21" s="164">
        <v>3</v>
      </c>
      <c r="C21" s="174">
        <v>1525</v>
      </c>
      <c r="D21" s="174">
        <v>1486</v>
      </c>
      <c r="E21" s="174">
        <v>1010</v>
      </c>
      <c r="F21" s="174">
        <v>2564</v>
      </c>
      <c r="G21" s="174">
        <v>2101</v>
      </c>
      <c r="H21" s="175">
        <v>835</v>
      </c>
      <c r="I21" s="96"/>
    </row>
    <row r="22" spans="1:9" ht="21" customHeight="1" x14ac:dyDescent="0.2">
      <c r="A22" s="163"/>
      <c r="B22" s="164">
        <v>4</v>
      </c>
      <c r="C22" s="174">
        <v>1690</v>
      </c>
      <c r="D22" s="174">
        <v>1195</v>
      </c>
      <c r="E22" s="174">
        <v>900</v>
      </c>
      <c r="F22" s="174">
        <v>2868</v>
      </c>
      <c r="G22" s="174">
        <v>2602</v>
      </c>
      <c r="H22" s="175">
        <v>1132</v>
      </c>
      <c r="I22" s="96"/>
    </row>
    <row r="23" spans="1:9" ht="21" customHeight="1" x14ac:dyDescent="0.2">
      <c r="A23" s="163"/>
      <c r="B23" s="164">
        <v>5</v>
      </c>
      <c r="C23" s="174">
        <v>1631</v>
      </c>
      <c r="D23" s="174">
        <v>1287</v>
      </c>
      <c r="E23" s="174">
        <v>805</v>
      </c>
      <c r="F23" s="174">
        <v>3455</v>
      </c>
      <c r="G23" s="174">
        <v>2843</v>
      </c>
      <c r="H23" s="175">
        <v>1191</v>
      </c>
      <c r="I23" s="96"/>
    </row>
    <row r="24" spans="1:9" ht="21" customHeight="1" thickBot="1" x14ac:dyDescent="0.25">
      <c r="A24" s="167"/>
      <c r="B24" s="168">
        <v>6</v>
      </c>
      <c r="C24" s="176">
        <v>1724</v>
      </c>
      <c r="D24" s="176">
        <v>1294</v>
      </c>
      <c r="E24" s="176">
        <v>898</v>
      </c>
      <c r="F24" s="176">
        <v>3713</v>
      </c>
      <c r="G24" s="176">
        <v>3173</v>
      </c>
      <c r="H24" s="177">
        <v>1263</v>
      </c>
      <c r="I24" s="96"/>
    </row>
    <row r="25" spans="1:9" ht="21" customHeight="1" x14ac:dyDescent="0.2">
      <c r="A25" s="3"/>
      <c r="B25" s="4"/>
      <c r="C25" s="97"/>
      <c r="D25" s="97"/>
      <c r="E25" s="97"/>
      <c r="F25" s="324" t="s">
        <v>266</v>
      </c>
      <c r="G25" s="324"/>
      <c r="H25" s="324"/>
      <c r="I25" s="96"/>
    </row>
    <row r="26" spans="1:9" x14ac:dyDescent="0.2">
      <c r="A26" s="313" t="s">
        <v>155</v>
      </c>
      <c r="B26" s="313"/>
      <c r="C26" s="313"/>
      <c r="D26" s="313"/>
      <c r="E26" s="313"/>
      <c r="F26" s="313"/>
      <c r="G26" s="313"/>
      <c r="H26" s="313"/>
      <c r="I26" s="98"/>
    </row>
    <row r="27" spans="1:9" x14ac:dyDescent="0.2">
      <c r="A27" s="313" t="s">
        <v>217</v>
      </c>
      <c r="B27" s="313"/>
      <c r="C27" s="313"/>
      <c r="D27" s="313"/>
      <c r="E27" s="313"/>
      <c r="F27" s="313"/>
      <c r="G27" s="313"/>
      <c r="H27" s="313"/>
      <c r="I27" s="98"/>
    </row>
    <row r="28" spans="1:9" x14ac:dyDescent="0.2">
      <c r="A28" s="178" t="s">
        <v>267</v>
      </c>
      <c r="B28" s="178"/>
      <c r="C28" s="178"/>
      <c r="D28" s="178"/>
      <c r="E28" s="178"/>
      <c r="F28" s="178"/>
      <c r="G28" s="178"/>
      <c r="H28" s="178"/>
      <c r="I28" s="3"/>
    </row>
    <row r="29" spans="1:9" x14ac:dyDescent="0.2">
      <c r="A29" s="3" t="s">
        <v>268</v>
      </c>
      <c r="B29" s="3"/>
      <c r="C29" s="3"/>
      <c r="D29" s="3"/>
      <c r="E29" s="3"/>
      <c r="F29" s="3"/>
      <c r="G29" s="3"/>
      <c r="H29" s="3"/>
      <c r="I29" s="3"/>
    </row>
  </sheetData>
  <sheetProtection formatCells="0"/>
  <mergeCells count="10">
    <mergeCell ref="A26:H26"/>
    <mergeCell ref="A27:H27"/>
    <mergeCell ref="B17:B18"/>
    <mergeCell ref="C17:H17"/>
    <mergeCell ref="B7:B8"/>
    <mergeCell ref="C7:D7"/>
    <mergeCell ref="A7:A8"/>
    <mergeCell ref="A17:A18"/>
    <mergeCell ref="E7:I7"/>
    <mergeCell ref="F25:H25"/>
  </mergeCells>
  <phoneticPr fontId="4"/>
  <hyperlinks>
    <hyperlink ref="A1" location="第12章目次!A1" display="第２章目次へもどる" xr:uid="{00000000-0004-0000-0A00-000000000000}"/>
  </hyperlinks>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vt:i4>
      </vt:variant>
    </vt:vector>
  </HeadingPairs>
  <TitlesOfParts>
    <vt:vector size="18" baseType="lpstr">
      <vt:lpstr>第12章目次</vt:lpstr>
      <vt:lpstr>12-1</vt:lpstr>
      <vt:lpstr>12-2</vt:lpstr>
      <vt:lpstr>12-3</vt:lpstr>
      <vt:lpstr>12-4</vt:lpstr>
      <vt:lpstr>12-5</vt:lpstr>
      <vt:lpstr>12-6</vt:lpstr>
      <vt:lpstr>12-7</vt:lpstr>
      <vt:lpstr>12-8(1)</vt:lpstr>
      <vt:lpstr>12-8(2)</vt:lpstr>
      <vt:lpstr>12-9</vt:lpstr>
      <vt:lpstr>12-10</vt:lpstr>
      <vt:lpstr>12-11</vt:lpstr>
      <vt:lpstr>12-12</vt:lpstr>
      <vt:lpstr>12-13</vt:lpstr>
      <vt:lpstr>12-14</vt:lpstr>
      <vt:lpstr>12-15</vt:lpstr>
      <vt:lpstr>'12-6'!Print_Area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2023-01-19T02:40:18Z</dcterms:created>
  <dcterms:modified xsi:type="dcterms:W3CDTF">2025-12-12T04:28:48Z</dcterms:modified>
</cp:coreProperties>
</file>